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13" i="2"/>
  <c r="D36"/>
  <c r="D22"/>
  <c r="E22"/>
  <c r="F22"/>
  <c r="G22"/>
  <c r="H22"/>
  <c r="C22"/>
  <c r="C34" i="1"/>
  <c r="D34"/>
  <c r="E34"/>
  <c r="F34"/>
  <c r="G34"/>
  <c r="C13"/>
  <c r="D13"/>
  <c r="E13"/>
  <c r="F13"/>
  <c r="G13"/>
  <c r="D23" i="2" l="1"/>
  <c r="E13"/>
  <c r="E23" s="1"/>
  <c r="E36"/>
  <c r="H36"/>
  <c r="G36"/>
  <c r="F36"/>
  <c r="C36"/>
  <c r="H13"/>
  <c r="H23" s="1"/>
  <c r="G13"/>
  <c r="G23" s="1"/>
  <c r="F13"/>
  <c r="F23" s="1"/>
  <c r="C13"/>
  <c r="C23" s="1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<sst xmlns="http://schemas.openxmlformats.org/spreadsheetml/2006/main" count="185" uniqueCount="67">
  <si>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</si>
  <si>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</si>
  <si>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</si>
  <si>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</si>
  <si>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</si>
  <si>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</si>
  <si>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</si>
  <si>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</si>
  <si>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</si>
  <si>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</si>
  <si>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</si>
  <si>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</si>
  <si>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</si>
  <si>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</si>
  <si>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</si>
  <si>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</si>
  <si>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</si>
  <si>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</si>
  <si>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</si>
  <si>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</si>
  <si>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</si>
  <si>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</si>
  <si>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148/2008</t>
  </si>
  <si>
    <t>Кофейный напиток</t>
  </si>
  <si>
    <t>121/2008</t>
  </si>
  <si>
    <t>Каша гречневая на молоке вязкая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</si>
  <si>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</si>
  <si>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</si>
  <si>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</si>
  <si>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</si>
  <si>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</si>
  <si>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</si>
  <si>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</si>
  <si>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</si>
  <si>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</si>
  <si>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</si>
  <si>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</si>
  <si>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</si>
  <si>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</si>
  <si>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</si>
  <si>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</si>
  <si>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</si>
  <si>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</si>
  <si>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</si>
  <si>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</si>
  <si>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</si>
  <si>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</si>
  <si>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</si>
  <si>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</si>
  <si>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</si>
  <si>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</si>
  <si>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</si>
  <si>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.05.2013</t>
  </si>
  <si>
    <t>Яйцо отварное</t>
  </si>
  <si>
    <t>130/2013</t>
  </si>
  <si>
    <t>День: пятница.</t>
  </si>
  <si>
    <t>Меню на "20" октября 2023г.</t>
  </si>
  <si>
    <t>29/2008</t>
  </si>
  <si>
    <t>Салат картофельный с соленым огурцом</t>
  </si>
  <si>
    <t>48/2008</t>
  </si>
  <si>
    <t>Суп картофельный с крупой</t>
  </si>
  <si>
    <t>63/2008</t>
  </si>
  <si>
    <t>Гуляш</t>
  </si>
  <si>
    <t>97/2008</t>
  </si>
  <si>
    <t>Макаронные изделия отварные</t>
  </si>
  <si>
    <t>153/2008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</si>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</sst>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2" fontId="0" fillId="0" borderId="6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opLeftCell="A25" workbookViewId="0">
      <selection activeCell="D36" sqref="D36:G42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4" t="s">
        <v>19</v>
      </c>
      <c r="B1" s="94"/>
      <c r="C1" s="94"/>
      <c r="D1" s="94"/>
      <c r="E1" s="94"/>
      <c r="F1" s="94"/>
      <c r="G1" s="94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55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>
      <c r="A8" s="8" t="s">
        <v>24</v>
      </c>
      <c r="B8" s="9" t="s">
        <v>25</v>
      </c>
      <c r="C8" s="10">
        <v>200</v>
      </c>
      <c r="D8" s="10">
        <v>6</v>
      </c>
      <c r="E8" s="10">
        <v>9.4</v>
      </c>
      <c r="F8" s="10">
        <v>31</v>
      </c>
      <c r="G8" s="10">
        <v>240</v>
      </c>
    </row>
    <row r="9" spans="1:15" s="52" customFormat="1" ht="12.75">
      <c r="A9" s="8" t="s">
        <v>22</v>
      </c>
      <c r="B9" s="15" t="s">
        <v>23</v>
      </c>
      <c r="C9" s="51">
        <v>200</v>
      </c>
      <c r="D9" s="51">
        <v>2.7</v>
      </c>
      <c r="E9" s="51">
        <v>2.8</v>
      </c>
      <c r="F9" s="51">
        <v>22.4</v>
      </c>
      <c r="G9" s="51">
        <v>153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5" t="s">
        <v>52</v>
      </c>
      <c r="B10" s="15" t="s">
        <v>26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54</v>
      </c>
      <c r="B12" s="15" t="s">
        <v>53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16.77</v>
      </c>
      <c r="E13" s="13">
        <f>SUM(E8:E12)</f>
        <v>20.059999999999999</v>
      </c>
      <c r="F13" s="16">
        <f>SUM(F8:F12)</f>
        <v>73.631999999999991</v>
      </c>
      <c r="G13" s="13">
        <f>SUM(G8:G12)</f>
        <v>572.59999999999991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54" t="s">
        <v>57</v>
      </c>
      <c r="B15" s="14" t="s">
        <v>58</v>
      </c>
      <c r="C15" s="12">
        <v>80</v>
      </c>
      <c r="D15" s="12">
        <v>1.04</v>
      </c>
      <c r="E15" s="12">
        <v>6.08</v>
      </c>
      <c r="F15" s="12">
        <v>10.96</v>
      </c>
      <c r="G15" s="12">
        <v>85.6</v>
      </c>
      <c r="H15" s="35"/>
      <c r="I15" s="35"/>
      <c r="J15" s="35"/>
      <c r="K15" s="35"/>
      <c r="L15" s="35"/>
      <c r="M15" s="35"/>
      <c r="N15" s="35"/>
      <c r="O15" s="35"/>
    </row>
    <row r="16" spans="1:15">
      <c r="A16" s="8" t="s">
        <v>59</v>
      </c>
      <c r="B16" s="14" t="s">
        <v>60</v>
      </c>
      <c r="C16" s="12">
        <v>200</v>
      </c>
      <c r="D16" s="12">
        <v>2.08</v>
      </c>
      <c r="E16" s="12">
        <v>4.24</v>
      </c>
      <c r="F16" s="12">
        <v>11.44</v>
      </c>
      <c r="G16" s="12">
        <v>92.8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61</v>
      </c>
      <c r="B17" s="9" t="s">
        <v>62</v>
      </c>
      <c r="C17" s="10">
        <v>90</v>
      </c>
      <c r="D17" s="8">
        <v>5.56</v>
      </c>
      <c r="E17" s="10">
        <v>2.6</v>
      </c>
      <c r="F17" s="8">
        <v>1.6</v>
      </c>
      <c r="G17" s="8">
        <v>52.8</v>
      </c>
      <c r="H17" s="32"/>
    </row>
    <row r="18" spans="1:15">
      <c r="A18" s="8" t="s">
        <v>63</v>
      </c>
      <c r="B18" s="9" t="s">
        <v>64</v>
      </c>
      <c r="C18" s="10">
        <v>180</v>
      </c>
      <c r="D18" s="10">
        <v>6.3</v>
      </c>
      <c r="E18" s="10">
        <v>7.38</v>
      </c>
      <c r="F18" s="10">
        <v>42.3</v>
      </c>
      <c r="G18" s="10">
        <v>264.60000000000002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44" t="s">
        <v>65</v>
      </c>
      <c r="B19" s="9" t="s">
        <v>66</v>
      </c>
      <c r="C19" s="10">
        <v>200</v>
      </c>
      <c r="D19" s="10">
        <v>0.6</v>
      </c>
      <c r="E19" s="10">
        <v>0</v>
      </c>
      <c r="F19" s="10">
        <v>31.4</v>
      </c>
      <c r="G19" s="10">
        <v>124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15</v>
      </c>
      <c r="C22" s="16">
        <f>SUM(C15:C21)</f>
        <v>810</v>
      </c>
      <c r="D22" s="16">
        <f>SUM(D15:D21)</f>
        <v>19.34</v>
      </c>
      <c r="E22" s="16">
        <f>SUM(E15:E21)</f>
        <v>20.81</v>
      </c>
      <c r="F22" s="16">
        <f>SUM(F15:F21)</f>
        <v>122.40999999999998</v>
      </c>
      <c r="G22" s="16">
        <f>SUM(G15:G21)</f>
        <v>723.06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16</v>
      </c>
      <c r="C23" s="16">
        <f>C13+C22</f>
        <v>1310</v>
      </c>
      <c r="D23" s="16">
        <f>SUM(D13+D22)</f>
        <v>36.11</v>
      </c>
      <c r="E23" s="16">
        <f>SUM(E13+E22)</f>
        <v>40.869999999999997</v>
      </c>
      <c r="F23" s="16">
        <f>SUM(F13+F22)</f>
        <v>196.04199999999997</v>
      </c>
      <c r="G23" s="16">
        <f>SUM(G13+G22)</f>
        <v>1295.6599999999999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41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3" t="s">
        <v>10</v>
      </c>
      <c r="C28" s="6"/>
      <c r="D28" s="6"/>
      <c r="E28" s="6"/>
      <c r="G28" s="7"/>
    </row>
    <row r="29" spans="1:15">
      <c r="A29" s="8" t="s">
        <v>24</v>
      </c>
      <c r="B29" s="9" t="s">
        <v>25</v>
      </c>
      <c r="C29" s="10">
        <v>200</v>
      </c>
      <c r="D29" s="10">
        <v>6</v>
      </c>
      <c r="E29" s="10">
        <v>9.4</v>
      </c>
      <c r="F29" s="10">
        <v>31</v>
      </c>
      <c r="G29" s="10">
        <v>240</v>
      </c>
    </row>
    <row r="30" spans="1:15">
      <c r="A30" s="8" t="s">
        <v>22</v>
      </c>
      <c r="B30" s="46" t="s">
        <v>23</v>
      </c>
      <c r="C30" s="49">
        <v>200</v>
      </c>
      <c r="D30" s="49">
        <v>2.7</v>
      </c>
      <c r="E30" s="49">
        <v>2.8</v>
      </c>
      <c r="F30" s="49">
        <v>22.4</v>
      </c>
      <c r="G30" s="49">
        <v>153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5" t="s">
        <v>52</v>
      </c>
      <c r="B31" s="15" t="s">
        <v>26</v>
      </c>
      <c r="C31" s="53">
        <v>20</v>
      </c>
      <c r="D31" s="51">
        <v>0.03</v>
      </c>
      <c r="E31" s="51">
        <v>2.9</v>
      </c>
      <c r="F31" s="51">
        <v>5.1999999999999998E-2</v>
      </c>
      <c r="G31" s="51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75"/>
      <c r="B32" s="9" t="s">
        <v>11</v>
      </c>
      <c r="C32" s="28">
        <v>40</v>
      </c>
      <c r="D32" s="11">
        <v>3.04</v>
      </c>
      <c r="E32" s="11">
        <v>0.36</v>
      </c>
      <c r="F32" s="11">
        <v>19.88</v>
      </c>
      <c r="G32" s="11">
        <v>90.4</v>
      </c>
      <c r="H32" s="34"/>
      <c r="I32" s="34"/>
      <c r="J32" s="34"/>
      <c r="K32" s="34"/>
      <c r="L32" s="34"/>
      <c r="M32" s="34"/>
      <c r="N32" s="34"/>
      <c r="O32" s="32"/>
    </row>
    <row r="33" spans="1:15" s="52" customFormat="1" ht="12.75">
      <c r="A33" s="8" t="s">
        <v>54</v>
      </c>
      <c r="B33" s="15" t="s">
        <v>53</v>
      </c>
      <c r="C33" s="51">
        <v>40</v>
      </c>
      <c r="D33" s="51">
        <v>5</v>
      </c>
      <c r="E33" s="51">
        <v>4.5999999999999996</v>
      </c>
      <c r="F33" s="51">
        <v>0.3</v>
      </c>
      <c r="G33" s="51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12</v>
      </c>
      <c r="C34" s="16">
        <f>SUM(C29:C33)</f>
        <v>500</v>
      </c>
      <c r="D34" s="13">
        <f>SUM(D29:D33)</f>
        <v>16.77</v>
      </c>
      <c r="E34" s="13">
        <f>SUM(E29:E33)</f>
        <v>20.059999999999999</v>
      </c>
      <c r="F34" s="16">
        <f>SUM(F29:F33)</f>
        <v>73.631999999999991</v>
      </c>
      <c r="G34" s="13">
        <f>SUM(G29:G33)</f>
        <v>572.59999999999991</v>
      </c>
    </row>
    <row r="35" spans="1:15">
      <c r="A35" s="47"/>
      <c r="B35" s="43" t="s">
        <v>13</v>
      </c>
      <c r="C35" s="27"/>
      <c r="D35" s="27"/>
      <c r="E35" s="27"/>
      <c r="F35" s="27"/>
      <c r="G35" s="26"/>
    </row>
    <row r="36" spans="1:15" ht="25.5">
      <c r="A36" s="54" t="s">
        <v>57</v>
      </c>
      <c r="B36" s="14" t="s">
        <v>58</v>
      </c>
      <c r="C36" s="12">
        <v>100</v>
      </c>
      <c r="D36" s="12">
        <v>1.3</v>
      </c>
      <c r="E36" s="12">
        <v>7.6</v>
      </c>
      <c r="F36" s="12">
        <v>13.7</v>
      </c>
      <c r="G36" s="12">
        <v>107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59</v>
      </c>
      <c r="B37" s="14" t="s">
        <v>60</v>
      </c>
      <c r="C37" s="12">
        <v>250</v>
      </c>
      <c r="D37" s="12">
        <v>2.6</v>
      </c>
      <c r="E37" s="12">
        <v>5.3</v>
      </c>
      <c r="F37" s="12">
        <v>14.3</v>
      </c>
      <c r="G37" s="12">
        <v>116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61</v>
      </c>
      <c r="B38" s="9" t="s">
        <v>62</v>
      </c>
      <c r="C38" s="10">
        <v>90</v>
      </c>
      <c r="D38" s="8">
        <v>5.56</v>
      </c>
      <c r="E38" s="10">
        <v>2.6</v>
      </c>
      <c r="F38" s="8">
        <v>1.6</v>
      </c>
      <c r="G38" s="8">
        <v>52.8</v>
      </c>
      <c r="H38" s="32"/>
    </row>
    <row r="39" spans="1:15">
      <c r="A39" s="8" t="s">
        <v>63</v>
      </c>
      <c r="B39" s="9" t="s">
        <v>64</v>
      </c>
      <c r="C39" s="10">
        <v>200</v>
      </c>
      <c r="D39" s="10">
        <v>7</v>
      </c>
      <c r="E39" s="10">
        <v>8.1999999999999993</v>
      </c>
      <c r="F39" s="10">
        <v>47</v>
      </c>
      <c r="G39" s="10">
        <v>294</v>
      </c>
      <c r="H39" s="33"/>
      <c r="I39" s="38"/>
      <c r="J39" s="38"/>
      <c r="K39" s="32"/>
      <c r="L39" s="33"/>
      <c r="M39" s="33"/>
      <c r="N39" s="33"/>
      <c r="O39" s="33"/>
    </row>
    <row r="40" spans="1:15">
      <c r="A40" s="44" t="s">
        <v>65</v>
      </c>
      <c r="B40" s="9" t="s">
        <v>66</v>
      </c>
      <c r="C40" s="10">
        <v>200</v>
      </c>
      <c r="D40" s="10">
        <v>0.6</v>
      </c>
      <c r="E40" s="10">
        <v>0</v>
      </c>
      <c r="F40" s="10">
        <v>31.4</v>
      </c>
      <c r="G40" s="10">
        <v>124</v>
      </c>
      <c r="H40" s="39"/>
      <c r="I40" s="37"/>
      <c r="J40" s="39"/>
      <c r="K40" s="39"/>
      <c r="L40" s="37"/>
      <c r="M40" s="39"/>
      <c r="N40" s="39"/>
      <c r="O40" s="36"/>
    </row>
    <row r="41" spans="1:15">
      <c r="A41" s="8"/>
      <c r="B41" s="9" t="s">
        <v>11</v>
      </c>
      <c r="C41" s="28">
        <v>60</v>
      </c>
      <c r="D41" s="11">
        <v>4.5599999999999996</v>
      </c>
      <c r="E41" s="11">
        <v>0.54</v>
      </c>
      <c r="F41" s="11">
        <v>29.82</v>
      </c>
      <c r="G41" s="11">
        <v>135.6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14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7"/>
      <c r="B43" s="42" t="s">
        <v>15</v>
      </c>
      <c r="C43" s="16">
        <f>SUM(C36:C42)</f>
        <v>940</v>
      </c>
      <c r="D43" s="16">
        <f>SUM(D36:D42)</f>
        <v>23.59</v>
      </c>
      <c r="E43" s="16">
        <f>SUM(E36:E42)</f>
        <v>24.559999999999995</v>
      </c>
      <c r="F43" s="16">
        <f>SUM(F36:F42)</f>
        <v>150.88999999999999</v>
      </c>
      <c r="G43" s="16">
        <f>SUM(G36:G42)</f>
        <v>876.68</v>
      </c>
    </row>
    <row r="44" spans="1:15">
      <c r="A44" s="46"/>
      <c r="B44" s="42" t="s">
        <v>16</v>
      </c>
      <c r="C44" s="16">
        <f>C34+C43</f>
        <v>1440</v>
      </c>
      <c r="D44" s="16">
        <f>SUM(D34+D43)</f>
        <v>40.36</v>
      </c>
      <c r="E44" s="16">
        <f>SUM(E34+E43)</f>
        <v>44.61999999999999</v>
      </c>
      <c r="F44" s="16">
        <f>SUM(F34+F43)</f>
        <v>224.52199999999999</v>
      </c>
      <c r="G44" s="16">
        <f>SUM(G34+G43)</f>
        <v>1449.2799999999997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topLeftCell="A7" workbookViewId="0">
      <selection activeCell="A15" sqref="A15:H21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56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55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35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>
      <c r="A8" s="8" t="s">
        <v>24</v>
      </c>
      <c r="B8" s="9" t="s">
        <v>25</v>
      </c>
      <c r="C8" s="10">
        <v>200</v>
      </c>
      <c r="D8" s="46">
        <v>16.34</v>
      </c>
      <c r="E8" s="10">
        <v>6</v>
      </c>
      <c r="F8" s="10">
        <v>9.4</v>
      </c>
      <c r="G8" s="10">
        <v>31</v>
      </c>
      <c r="H8" s="10">
        <v>240</v>
      </c>
    </row>
    <row r="9" spans="1:15">
      <c r="A9" s="8" t="s">
        <v>22</v>
      </c>
      <c r="B9" s="15" t="s">
        <v>23</v>
      </c>
      <c r="C9" s="51">
        <v>200</v>
      </c>
      <c r="D9" s="46">
        <v>9.24</v>
      </c>
      <c r="E9" s="51">
        <v>2.7</v>
      </c>
      <c r="F9" s="51">
        <v>2.8</v>
      </c>
      <c r="G9" s="51">
        <v>22.4</v>
      </c>
      <c r="H9" s="51">
        <v>153</v>
      </c>
    </row>
    <row r="10" spans="1:15">
      <c r="A10" s="75" t="s">
        <v>52</v>
      </c>
      <c r="B10" s="15" t="s">
        <v>26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11</v>
      </c>
      <c r="C11" s="28">
        <v>40</v>
      </c>
      <c r="D11" s="46">
        <v>2.08</v>
      </c>
      <c r="E11" s="11">
        <v>3.04</v>
      </c>
      <c r="F11" s="11">
        <v>0.36</v>
      </c>
      <c r="G11" s="11">
        <v>19.88</v>
      </c>
      <c r="H11" s="11">
        <v>90.4</v>
      </c>
    </row>
    <row r="12" spans="1:15">
      <c r="A12" s="8" t="s">
        <v>54</v>
      </c>
      <c r="B12" s="15" t="s">
        <v>53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12</v>
      </c>
      <c r="C13" s="76">
        <f t="shared" ref="C13" si="0">SUM(C8:C12)</f>
        <v>500</v>
      </c>
      <c r="D13" s="46">
        <f>SUM(D8:D12)</f>
        <v>49.209999999999994</v>
      </c>
      <c r="E13" s="16">
        <f>SUM(E8:E12)</f>
        <v>16.77</v>
      </c>
      <c r="F13" s="13">
        <f>SUM(F8:F12)</f>
        <v>20.059999999999999</v>
      </c>
      <c r="G13" s="13">
        <f>SUM(G8:G12)</f>
        <v>73.631999999999991</v>
      </c>
      <c r="H13" s="13">
        <f>SUM(H8:H12)</f>
        <v>572.59999999999991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 ht="25.5">
      <c r="A15" s="54" t="s">
        <v>57</v>
      </c>
      <c r="B15" s="14" t="s">
        <v>58</v>
      </c>
      <c r="C15" s="12">
        <v>80</v>
      </c>
      <c r="D15" s="46">
        <v>5.68</v>
      </c>
      <c r="E15" s="12">
        <v>1.04</v>
      </c>
      <c r="F15" s="12">
        <v>6.08</v>
      </c>
      <c r="G15" s="12">
        <v>10.96</v>
      </c>
      <c r="H15" s="12">
        <v>85.6</v>
      </c>
    </row>
    <row r="16" spans="1:15">
      <c r="A16" s="8" t="s">
        <v>59</v>
      </c>
      <c r="B16" s="14" t="s">
        <v>60</v>
      </c>
      <c r="C16" s="12">
        <v>200</v>
      </c>
      <c r="D16" s="46">
        <v>7.02</v>
      </c>
      <c r="E16" s="12">
        <v>2.08</v>
      </c>
      <c r="F16" s="12">
        <v>4.24</v>
      </c>
      <c r="G16" s="12">
        <v>11.44</v>
      </c>
      <c r="H16" s="12">
        <v>92.8</v>
      </c>
    </row>
    <row r="17" spans="1:15">
      <c r="A17" s="8" t="s">
        <v>61</v>
      </c>
      <c r="B17" s="9" t="s">
        <v>62</v>
      </c>
      <c r="C17" s="10">
        <v>90</v>
      </c>
      <c r="D17" s="46">
        <v>52.88</v>
      </c>
      <c r="E17" s="8">
        <v>5.56</v>
      </c>
      <c r="F17" s="10">
        <v>2.6</v>
      </c>
      <c r="G17" s="8">
        <v>1.6</v>
      </c>
      <c r="H17" s="8">
        <v>52.8</v>
      </c>
    </row>
    <row r="18" spans="1:15">
      <c r="A18" s="8" t="s">
        <v>63</v>
      </c>
      <c r="B18" s="9" t="s">
        <v>64</v>
      </c>
      <c r="C18" s="10">
        <v>180</v>
      </c>
      <c r="D18" s="46">
        <v>3.15</v>
      </c>
      <c r="E18" s="10">
        <v>6.3</v>
      </c>
      <c r="F18" s="10">
        <v>7.38</v>
      </c>
      <c r="G18" s="10">
        <v>42.3</v>
      </c>
      <c r="H18" s="10">
        <v>264.60000000000002</v>
      </c>
    </row>
    <row r="19" spans="1:15">
      <c r="A19" s="44" t="s">
        <v>65</v>
      </c>
      <c r="B19" s="9" t="s">
        <v>66</v>
      </c>
      <c r="C19" s="10">
        <v>200</v>
      </c>
      <c r="D19" s="46">
        <v>5.31</v>
      </c>
      <c r="E19" s="10">
        <v>0.6</v>
      </c>
      <c r="F19" s="10">
        <v>0</v>
      </c>
      <c r="G19" s="10">
        <v>31.4</v>
      </c>
      <c r="H19" s="10">
        <v>124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</row>
    <row r="21" spans="1:15">
      <c r="A21" s="8"/>
      <c r="B21" s="9" t="s">
        <v>14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15</v>
      </c>
      <c r="C22" s="16">
        <f t="shared" ref="C22:H22" si="1">SUM(C15:C21)</f>
        <v>810</v>
      </c>
      <c r="D22" s="16">
        <f t="shared" si="1"/>
        <v>77.040000000000006</v>
      </c>
      <c r="E22" s="16">
        <f t="shared" si="1"/>
        <v>19.34</v>
      </c>
      <c r="F22" s="16">
        <f t="shared" si="1"/>
        <v>20.81</v>
      </c>
      <c r="G22" s="16">
        <f t="shared" si="1"/>
        <v>122.40999999999998</v>
      </c>
      <c r="H22" s="16">
        <f t="shared" si="1"/>
        <v>723.06</v>
      </c>
    </row>
    <row r="23" spans="1:15">
      <c r="A23" s="46"/>
      <c r="B23" s="42" t="s">
        <v>16</v>
      </c>
      <c r="C23" s="16">
        <f t="shared" ref="C23:H23" si="2">C13+C22</f>
        <v>1310</v>
      </c>
      <c r="D23" s="16">
        <f t="shared" si="2"/>
        <v>126.25</v>
      </c>
      <c r="E23" s="16">
        <f t="shared" si="2"/>
        <v>36.11</v>
      </c>
      <c r="F23" s="16">
        <f t="shared" si="2"/>
        <v>40.869999999999997</v>
      </c>
      <c r="G23" s="16">
        <f t="shared" si="2"/>
        <v>196.04199999999997</v>
      </c>
      <c r="H23" s="16">
        <f t="shared" si="2"/>
        <v>1295.6599999999999</v>
      </c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73" t="s">
        <v>35</v>
      </c>
      <c r="E26" s="41" t="s">
        <v>5</v>
      </c>
      <c r="F26" s="22"/>
      <c r="G26" s="23"/>
      <c r="H26" s="21" t="s">
        <v>6</v>
      </c>
    </row>
    <row r="27" spans="1:15">
      <c r="A27" s="24"/>
      <c r="B27" s="24"/>
      <c r="C27" s="25"/>
      <c r="D27" s="25"/>
      <c r="E27" s="4" t="s">
        <v>7</v>
      </c>
      <c r="F27" s="4" t="s">
        <v>8</v>
      </c>
      <c r="G27" s="4" t="s">
        <v>9</v>
      </c>
      <c r="H27" s="25" t="s">
        <v>17</v>
      </c>
    </row>
    <row r="28" spans="1:15">
      <c r="A28" s="47"/>
      <c r="B28" s="43" t="s">
        <v>13</v>
      </c>
      <c r="C28" s="27"/>
      <c r="D28" s="27"/>
      <c r="E28" s="27"/>
      <c r="F28" s="27"/>
      <c r="G28" s="27"/>
      <c r="H28" s="26"/>
    </row>
    <row r="29" spans="1:15" ht="25.5">
      <c r="A29" s="54" t="s">
        <v>57</v>
      </c>
      <c r="B29" s="14" t="s">
        <v>58</v>
      </c>
      <c r="C29" s="12">
        <v>100</v>
      </c>
      <c r="D29" s="46">
        <v>9.24</v>
      </c>
      <c r="E29" s="12">
        <v>1.3</v>
      </c>
      <c r="F29" s="12">
        <v>7.6</v>
      </c>
      <c r="G29" s="12">
        <v>13.7</v>
      </c>
      <c r="H29" s="12">
        <v>107</v>
      </c>
    </row>
    <row r="30" spans="1:15">
      <c r="A30" s="8" t="s">
        <v>59</v>
      </c>
      <c r="B30" s="14" t="s">
        <v>60</v>
      </c>
      <c r="C30" s="12">
        <v>250</v>
      </c>
      <c r="D30" s="46">
        <v>11.4</v>
      </c>
      <c r="E30" s="12">
        <v>2.6</v>
      </c>
      <c r="F30" s="12">
        <v>5.3</v>
      </c>
      <c r="G30" s="12">
        <v>14.3</v>
      </c>
      <c r="H30" s="12">
        <v>116</v>
      </c>
    </row>
    <row r="31" spans="1:15">
      <c r="A31" s="8" t="s">
        <v>61</v>
      </c>
      <c r="B31" s="9" t="s">
        <v>62</v>
      </c>
      <c r="C31" s="10">
        <v>90</v>
      </c>
      <c r="D31" s="46">
        <v>68.739999999999995</v>
      </c>
      <c r="E31" s="8">
        <v>5.56</v>
      </c>
      <c r="F31" s="10">
        <v>2.6</v>
      </c>
      <c r="G31" s="8">
        <v>1.6</v>
      </c>
      <c r="H31" s="8">
        <v>52.8</v>
      </c>
    </row>
    <row r="32" spans="1:15">
      <c r="A32" s="8" t="s">
        <v>63</v>
      </c>
      <c r="B32" s="9" t="s">
        <v>64</v>
      </c>
      <c r="C32" s="10">
        <v>200</v>
      </c>
      <c r="D32" s="46">
        <v>4.55</v>
      </c>
      <c r="E32" s="10">
        <v>7</v>
      </c>
      <c r="F32" s="10">
        <v>8.1999999999999993</v>
      </c>
      <c r="G32" s="10">
        <v>47</v>
      </c>
      <c r="H32" s="10">
        <v>294</v>
      </c>
    </row>
    <row r="33" spans="1:15">
      <c r="A33" s="44" t="s">
        <v>65</v>
      </c>
      <c r="B33" s="9" t="s">
        <v>66</v>
      </c>
      <c r="C33" s="10">
        <v>200</v>
      </c>
      <c r="D33" s="46">
        <v>6.9</v>
      </c>
      <c r="E33" s="10">
        <v>0.6</v>
      </c>
      <c r="F33" s="10">
        <v>0</v>
      </c>
      <c r="G33" s="10">
        <v>31.4</v>
      </c>
      <c r="H33" s="10">
        <v>124</v>
      </c>
      <c r="I33" s="37"/>
      <c r="J33" s="39"/>
      <c r="K33" s="39"/>
      <c r="L33" s="37"/>
      <c r="M33" s="39"/>
      <c r="N33" s="39"/>
      <c r="O33" s="36"/>
    </row>
    <row r="34" spans="1:15">
      <c r="A34" s="8"/>
      <c r="B34" s="9" t="s">
        <v>11</v>
      </c>
      <c r="C34" s="28">
        <v>60</v>
      </c>
      <c r="D34" s="46">
        <v>3.12</v>
      </c>
      <c r="E34" s="11">
        <v>4.5599999999999996</v>
      </c>
      <c r="F34" s="11">
        <v>0.54</v>
      </c>
      <c r="G34" s="11">
        <v>29.82</v>
      </c>
      <c r="H34" s="11">
        <v>135.6</v>
      </c>
    </row>
    <row r="35" spans="1:15">
      <c r="A35" s="8"/>
      <c r="B35" s="9" t="s">
        <v>14</v>
      </c>
      <c r="C35" s="10">
        <v>40</v>
      </c>
      <c r="D35" s="46">
        <v>1.92</v>
      </c>
      <c r="E35" s="10">
        <v>1.97</v>
      </c>
      <c r="F35" s="10">
        <v>0.32</v>
      </c>
      <c r="G35" s="10">
        <v>13.07</v>
      </c>
      <c r="H35" s="10">
        <v>47.28</v>
      </c>
    </row>
    <row r="36" spans="1:15">
      <c r="A36" s="46"/>
      <c r="B36" s="42" t="s">
        <v>15</v>
      </c>
      <c r="C36" s="76">
        <f t="shared" ref="C36" si="3">SUM(C29:C35)</f>
        <v>940</v>
      </c>
      <c r="D36" s="89">
        <f>SUM(D29:D35)</f>
        <v>105.87</v>
      </c>
      <c r="E36" s="16">
        <f>SUM(E29:E35)</f>
        <v>23.59</v>
      </c>
      <c r="F36" s="16">
        <f>SUM(F29:F35)</f>
        <v>24.559999999999995</v>
      </c>
      <c r="G36" s="16">
        <f>SUM(G29:G35)</f>
        <v>150.88999999999999</v>
      </c>
      <c r="H36" s="16">
        <f>SUM(H29:H35)</f>
        <v>876.68</v>
      </c>
    </row>
    <row r="38" spans="1:15">
      <c r="A38" t="s">
        <v>51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C4" sqref="C4:J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27</v>
      </c>
      <c r="B1" s="95" t="s">
        <v>28</v>
      </c>
      <c r="C1" s="96"/>
      <c r="D1" s="97"/>
      <c r="E1" t="s">
        <v>29</v>
      </c>
      <c r="F1" s="55"/>
      <c r="I1" t="s">
        <v>30</v>
      </c>
      <c r="J1" s="56">
        <v>45219</v>
      </c>
    </row>
    <row r="2" spans="1:11" ht="15.75" thickBot="1"/>
    <row r="3" spans="1:11" ht="15.75" thickBot="1">
      <c r="A3" s="57" t="s">
        <v>31</v>
      </c>
      <c r="B3" s="58" t="s">
        <v>32</v>
      </c>
      <c r="C3" s="58" t="s">
        <v>2</v>
      </c>
      <c r="D3" s="58" t="s">
        <v>33</v>
      </c>
      <c r="E3" s="58" t="s">
        <v>34</v>
      </c>
      <c r="F3" s="58" t="s">
        <v>35</v>
      </c>
      <c r="G3" s="58" t="s">
        <v>36</v>
      </c>
      <c r="H3" s="58" t="s">
        <v>7</v>
      </c>
      <c r="I3" s="58" t="s">
        <v>8</v>
      </c>
      <c r="J3" s="58" t="s">
        <v>9</v>
      </c>
    </row>
    <row r="4" spans="1:11">
      <c r="A4" s="59" t="s">
        <v>37</v>
      </c>
      <c r="B4" s="60" t="s">
        <v>38</v>
      </c>
      <c r="C4" s="78"/>
      <c r="D4" s="82"/>
      <c r="E4" s="79"/>
      <c r="F4" s="86"/>
      <c r="G4" s="79"/>
      <c r="H4" s="79"/>
      <c r="I4" s="79"/>
      <c r="J4" s="79"/>
    </row>
    <row r="5" spans="1:11">
      <c r="A5" s="61"/>
      <c r="B5" s="46" t="s">
        <v>39</v>
      </c>
      <c r="C5" s="78"/>
      <c r="D5" s="80"/>
      <c r="E5" s="81"/>
      <c r="F5" s="86"/>
      <c r="G5" s="81"/>
      <c r="H5" s="81"/>
      <c r="I5" s="81"/>
      <c r="J5" s="81"/>
    </row>
    <row r="6" spans="1:11">
      <c r="A6" s="61"/>
      <c r="B6" s="46" t="s">
        <v>40</v>
      </c>
      <c r="C6" s="78"/>
      <c r="D6" s="82"/>
      <c r="E6" s="83"/>
      <c r="F6" s="86"/>
      <c r="G6" s="84"/>
      <c r="H6" s="84"/>
      <c r="I6" s="84"/>
      <c r="J6" s="84"/>
    </row>
    <row r="7" spans="1:11">
      <c r="A7" s="61"/>
      <c r="B7" s="62"/>
      <c r="C7" s="90"/>
      <c r="D7" s="80"/>
      <c r="E7" s="85"/>
      <c r="F7" s="86"/>
      <c r="G7" s="81"/>
      <c r="H7" s="81"/>
      <c r="I7" s="81"/>
      <c r="J7" s="85"/>
      <c r="K7" s="77"/>
    </row>
    <row r="8" spans="1:11">
      <c r="A8" s="61"/>
      <c r="B8" s="63"/>
      <c r="C8" s="78"/>
      <c r="D8" s="80"/>
      <c r="E8" s="81"/>
      <c r="F8" s="86"/>
      <c r="G8" s="81"/>
      <c r="H8" s="81"/>
      <c r="I8" s="81"/>
      <c r="J8" s="81"/>
    </row>
    <row r="9" spans="1:11">
      <c r="A9" s="66" t="s">
        <v>41</v>
      </c>
      <c r="B9" s="67" t="s">
        <v>42</v>
      </c>
      <c r="C9" s="62"/>
      <c r="D9" s="68"/>
      <c r="E9" s="69"/>
      <c r="F9" s="88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8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8"/>
      <c r="G11" s="69"/>
      <c r="H11" s="69"/>
      <c r="I11" s="69"/>
      <c r="J11" s="69"/>
    </row>
    <row r="12" spans="1:11" ht="25.5">
      <c r="A12" s="66" t="s">
        <v>43</v>
      </c>
      <c r="B12" s="46" t="s">
        <v>44</v>
      </c>
      <c r="C12" s="87" t="s">
        <v>57</v>
      </c>
      <c r="D12" s="91" t="s">
        <v>58</v>
      </c>
      <c r="E12" s="92">
        <v>80</v>
      </c>
      <c r="F12" s="86">
        <v>5.68</v>
      </c>
      <c r="G12" s="92">
        <v>85.6</v>
      </c>
      <c r="H12" s="92">
        <v>1.04</v>
      </c>
      <c r="I12" s="92">
        <v>6.08</v>
      </c>
      <c r="J12" s="92">
        <v>10.96</v>
      </c>
    </row>
    <row r="13" spans="1:11">
      <c r="A13" s="47"/>
      <c r="B13" s="46" t="s">
        <v>45</v>
      </c>
      <c r="C13" s="78" t="s">
        <v>59</v>
      </c>
      <c r="D13" s="91" t="s">
        <v>60</v>
      </c>
      <c r="E13" s="92">
        <v>200</v>
      </c>
      <c r="F13" s="86">
        <v>7.02</v>
      </c>
      <c r="G13" s="92">
        <v>92.8</v>
      </c>
      <c r="H13" s="92">
        <v>2.08</v>
      </c>
      <c r="I13" s="92">
        <v>4.24</v>
      </c>
      <c r="J13" s="92">
        <v>11.44</v>
      </c>
    </row>
    <row r="14" spans="1:11">
      <c r="A14" s="47"/>
      <c r="B14" s="46" t="s">
        <v>46</v>
      </c>
      <c r="C14" s="78" t="s">
        <v>61</v>
      </c>
      <c r="D14" s="82" t="s">
        <v>62</v>
      </c>
      <c r="E14" s="79">
        <v>90</v>
      </c>
      <c r="F14" s="86">
        <v>52.88</v>
      </c>
      <c r="G14" s="78">
        <v>52.8</v>
      </c>
      <c r="H14" s="78">
        <v>5.56</v>
      </c>
      <c r="I14" s="79">
        <v>2.6</v>
      </c>
      <c r="J14" s="78">
        <v>1.6</v>
      </c>
    </row>
    <row r="15" spans="1:11">
      <c r="A15" s="47"/>
      <c r="B15" s="46" t="s">
        <v>47</v>
      </c>
      <c r="C15" s="78" t="s">
        <v>63</v>
      </c>
      <c r="D15" s="82" t="s">
        <v>64</v>
      </c>
      <c r="E15" s="79">
        <v>180</v>
      </c>
      <c r="F15" s="86">
        <v>3.15</v>
      </c>
      <c r="G15" s="79">
        <v>264.60000000000002</v>
      </c>
      <c r="H15" s="79">
        <v>6.3</v>
      </c>
      <c r="I15" s="79">
        <v>7.38</v>
      </c>
      <c r="J15" s="79">
        <v>42.3</v>
      </c>
    </row>
    <row r="16" spans="1:11">
      <c r="A16" s="47"/>
      <c r="B16" s="46" t="s">
        <v>48</v>
      </c>
      <c r="C16" s="93" t="s">
        <v>65</v>
      </c>
      <c r="D16" s="82" t="s">
        <v>66</v>
      </c>
      <c r="E16" s="79">
        <v>200</v>
      </c>
      <c r="F16" s="86">
        <v>5.31</v>
      </c>
      <c r="G16" s="79">
        <v>124</v>
      </c>
      <c r="H16" s="79">
        <v>0.6</v>
      </c>
      <c r="I16" s="79">
        <v>0</v>
      </c>
      <c r="J16" s="79">
        <v>31.4</v>
      </c>
    </row>
    <row r="17" spans="1:10">
      <c r="A17" s="47"/>
      <c r="B17" s="46" t="s">
        <v>49</v>
      </c>
      <c r="C17" s="78"/>
      <c r="D17" s="82" t="s">
        <v>11</v>
      </c>
      <c r="E17" s="79">
        <v>30</v>
      </c>
      <c r="F17" s="86">
        <v>1.56</v>
      </c>
      <c r="G17" s="79">
        <v>67.8</v>
      </c>
      <c r="H17" s="78">
        <v>2.2799999999999998</v>
      </c>
      <c r="I17" s="79">
        <v>0.27</v>
      </c>
      <c r="J17" s="78">
        <v>14.91</v>
      </c>
    </row>
    <row r="18" spans="1:10">
      <c r="A18" s="47"/>
      <c r="B18" s="46" t="s">
        <v>50</v>
      </c>
      <c r="C18" s="78"/>
      <c r="D18" s="82" t="s">
        <v>14</v>
      </c>
      <c r="E18" s="79">
        <v>30</v>
      </c>
      <c r="F18" s="86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2023-11-06T09:37:49Z</dcterms:modified>
</cp:coreProperties>
</file>