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5" i="2"/>
  <c r="D21"/>
  <c r="D12"/>
  <c r="E21"/>
  <c r="F21"/>
  <c r="G21"/>
  <c r="H21"/>
  <c r="C21"/>
  <c r="C32" i="1"/>
  <c r="D32"/>
  <c r="E32"/>
  <c r="F32"/>
  <c r="G32"/>
  <c r="C12"/>
  <c r="D12"/>
  <c r="E12"/>
  <c r="F12"/>
  <c r="G12"/>
  <c r="D22" i="2" l="1"/>
  <c r="E12"/>
  <c r="E22" s="1"/>
  <c r="E35"/>
  <c r="H35"/>
  <c r="G35"/>
  <c r="F35"/>
  <c r="C35"/>
  <c r="H12"/>
  <c r="H22" s="1"/>
  <c r="G12"/>
  <c r="G22" s="1"/>
  <c r="F12"/>
  <c r="F22" s="1"/>
  <c r="C12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<sst xmlns="http://schemas.openxmlformats.org/spreadsheetml/2006/main" count="174" uniqueCount="64">
  <si>
    <t>Возрастная категория: 7-11 лет.</t>
  </si>
  <si>
    <t>День: понедельник.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</si>
  <si>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</si>
  <si>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</si>
  <si>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</si>
  <si>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</si>
  <si>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</si>
  <si>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</si>
  <si>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</si>
  <si>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</si>
  <si>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</si>
  <si>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</si>
  <si>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</si>
  <si>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</si>
  <si>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</si>
  <si>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</si>
  <si>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</si>
  <si>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</si>
  <si>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</si>
  <si>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</si>
  <si>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</si>
  <si>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</si>
  <si>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148/2008</t>
  </si>
  <si>
    <t>Кофейный напиток</t>
  </si>
  <si>
    <t>Салат из моркови с сахаром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</si>
  <si>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</si>
  <si>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</si>
  <si>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</si>
  <si>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</si>
  <si>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</si>
  <si>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</si>
  <si>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</si>
  <si>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</si>
  <si>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</si>
  <si>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</si>
  <si>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</si>
  <si>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</si>
  <si>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</si>
  <si>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</si>
  <si>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</si>
  <si>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</si>
  <si>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</si>
  <si>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</si>
  <si>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</si>
  <si>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</si>
  <si>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</si>
  <si>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</si>
  <si>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</si>
  <si>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</si>
  <si>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</si>
  <si>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Неделя: вторая, четвертая.</t>
  </si>
  <si>
    <t>Меню на "23" октября 2023г.</t>
  </si>
  <si>
    <t>125/2008</t>
  </si>
  <si>
    <t>Каша манная молочная жидкая</t>
  </si>
  <si>
    <t>.06.2013</t>
  </si>
  <si>
    <t>Сыр порциями</t>
  </si>
  <si>
    <t>56/2008</t>
  </si>
  <si>
    <t>Суп из овощей</t>
  </si>
  <si>
    <t>73/2008</t>
  </si>
  <si>
    <t>Зразы из говядины</t>
  </si>
  <si>
    <t>130/2008</t>
  </si>
  <si>
    <t>Каша рисовая молочная жидкая</t>
  </si>
  <si>
    <t>146/2008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</si>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</sst>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0" borderId="0" xfId="0" applyNumberFormat="1" applyFont="1" applyBorder="1" applyAlignment="1">
      <alignment horizontal="center" vertical="center"/>
    </xf>
    <xf numFmtId="0" fontId="0" fillId="4" borderId="0" xfId="0" applyFill="1"/>
    <xf numFmtId="17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A22" workbookViewId="0">
      <selection activeCell="D34" sqref="D34:G40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6" t="s">
        <v>19</v>
      </c>
      <c r="B1" s="96"/>
      <c r="C1" s="96"/>
      <c r="D1" s="96"/>
      <c r="E1" s="96"/>
      <c r="F1" s="96"/>
      <c r="G1" s="96"/>
    </row>
    <row r="2" spans="1:15" ht="37.5" customHeight="1">
      <c r="A2" s="44" t="s">
        <v>18</v>
      </c>
    </row>
    <row r="3" spans="1:15" ht="35.25" customHeight="1">
      <c r="A3" s="1" t="s">
        <v>20</v>
      </c>
      <c r="B3" s="1"/>
      <c r="C3" s="17" t="s">
        <v>50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7" t="s">
        <v>0</v>
      </c>
      <c r="B4" s="47"/>
      <c r="C4" s="19" t="s">
        <v>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48" t="s">
        <v>53</v>
      </c>
      <c r="C8" s="10">
        <v>180</v>
      </c>
      <c r="D8" s="8">
        <v>5.22</v>
      </c>
      <c r="E8" s="8">
        <v>7.56</v>
      </c>
      <c r="F8" s="10">
        <v>26.1</v>
      </c>
      <c r="G8" s="8">
        <v>188.64</v>
      </c>
      <c r="H8" s="32"/>
      <c r="I8" s="33"/>
      <c r="J8" s="33"/>
      <c r="K8" s="33"/>
      <c r="L8" s="32"/>
      <c r="M8" s="32"/>
      <c r="N8" s="33"/>
      <c r="O8" s="33"/>
    </row>
    <row r="9" spans="1:15" s="51" customFormat="1" ht="12.75">
      <c r="A9" s="8" t="s">
        <v>22</v>
      </c>
      <c r="B9" s="15" t="s">
        <v>23</v>
      </c>
      <c r="C9" s="50">
        <v>200</v>
      </c>
      <c r="D9" s="50">
        <v>2.7</v>
      </c>
      <c r="E9" s="50">
        <v>2.8</v>
      </c>
      <c r="F9" s="50">
        <v>22.4</v>
      </c>
      <c r="G9" s="50">
        <v>153</v>
      </c>
      <c r="H9" s="34"/>
      <c r="I9" s="34"/>
      <c r="J9" s="34"/>
      <c r="K9" s="34"/>
      <c r="L9" s="34"/>
      <c r="M9" s="34"/>
      <c r="N9" s="34"/>
      <c r="O9" s="32"/>
    </row>
    <row r="10" spans="1:15" s="51" customFormat="1" ht="12.75">
      <c r="A10" s="74" t="s">
        <v>54</v>
      </c>
      <c r="B10" s="15" t="s">
        <v>55</v>
      </c>
      <c r="C10" s="52">
        <v>20</v>
      </c>
      <c r="D10" s="50">
        <v>0.92</v>
      </c>
      <c r="E10" s="50">
        <v>1.18</v>
      </c>
      <c r="F10" s="50">
        <v>0</v>
      </c>
      <c r="G10" s="50">
        <v>14.4</v>
      </c>
      <c r="H10" s="34"/>
      <c r="I10" s="34"/>
      <c r="J10" s="34"/>
      <c r="K10" s="34"/>
      <c r="L10" s="34"/>
      <c r="M10" s="34"/>
      <c r="N10" s="34"/>
      <c r="O10" s="32"/>
    </row>
    <row r="11" spans="1:15" s="51" customFormat="1" ht="12.75">
      <c r="A11" s="74"/>
      <c r="B11" s="9" t="s">
        <v>11</v>
      </c>
      <c r="C11" s="28">
        <v>100</v>
      </c>
      <c r="D11" s="11">
        <v>7.6</v>
      </c>
      <c r="E11" s="11">
        <v>0.9</v>
      </c>
      <c r="F11" s="11">
        <v>49.7</v>
      </c>
      <c r="G11" s="11">
        <v>226</v>
      </c>
      <c r="H11" s="34"/>
      <c r="I11" s="34"/>
      <c r="J11" s="34"/>
      <c r="K11" s="34"/>
      <c r="L11" s="34"/>
      <c r="M11" s="34"/>
      <c r="N11" s="34"/>
      <c r="O11" s="32"/>
    </row>
    <row r="12" spans="1:15">
      <c r="A12" s="45"/>
      <c r="B12" s="42" t="s">
        <v>12</v>
      </c>
      <c r="C12" s="16">
        <f>SUM(C8:C11)</f>
        <v>500</v>
      </c>
      <c r="D12" s="13">
        <f>SUM(D8:D11)</f>
        <v>16.439999999999998</v>
      </c>
      <c r="E12" s="13">
        <f>SUM(E8:E11)</f>
        <v>12.44</v>
      </c>
      <c r="F12" s="16">
        <f>SUM(F8:F11)</f>
        <v>98.2</v>
      </c>
      <c r="G12" s="13">
        <f>SUM(G8:G11)</f>
        <v>582.04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6"/>
      <c r="B13" s="43" t="s">
        <v>13</v>
      </c>
      <c r="C13" s="49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>
      <c r="A14" s="53">
        <v>7.2008000000000001</v>
      </c>
      <c r="B14" s="14" t="s">
        <v>24</v>
      </c>
      <c r="C14" s="12">
        <v>90</v>
      </c>
      <c r="D14" s="12">
        <v>1.35</v>
      </c>
      <c r="E14" s="12">
        <v>3.6</v>
      </c>
      <c r="F14" s="12">
        <v>9.9</v>
      </c>
      <c r="G14" s="12">
        <v>77.400000000000006</v>
      </c>
      <c r="H14" s="35"/>
      <c r="I14" s="35"/>
      <c r="J14" s="35"/>
      <c r="K14" s="35"/>
      <c r="L14" s="35"/>
      <c r="M14" s="35"/>
      <c r="N14" s="35"/>
      <c r="O14" s="35"/>
    </row>
    <row r="15" spans="1:15">
      <c r="A15" s="8" t="s">
        <v>56</v>
      </c>
      <c r="B15" s="14" t="s">
        <v>57</v>
      </c>
      <c r="C15" s="12">
        <v>200</v>
      </c>
      <c r="D15" s="12">
        <v>6.24</v>
      </c>
      <c r="E15" s="12">
        <v>7.52</v>
      </c>
      <c r="F15" s="12">
        <v>10.32</v>
      </c>
      <c r="G15" s="12">
        <v>127.36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58</v>
      </c>
      <c r="B16" s="9" t="s">
        <v>59</v>
      </c>
      <c r="C16" s="10">
        <v>90</v>
      </c>
      <c r="D16" s="8">
        <v>19.170000000000002</v>
      </c>
      <c r="E16" s="10">
        <v>20.79</v>
      </c>
      <c r="F16" s="8">
        <v>5.13</v>
      </c>
      <c r="G16" s="8">
        <v>190.53</v>
      </c>
      <c r="H16" s="32"/>
    </row>
    <row r="17" spans="1:15">
      <c r="A17" s="8" t="s">
        <v>60</v>
      </c>
      <c r="B17" s="9" t="s">
        <v>61</v>
      </c>
      <c r="C17" s="10">
        <v>180</v>
      </c>
      <c r="D17" s="10">
        <v>1.98</v>
      </c>
      <c r="E17" s="10">
        <v>7.38</v>
      </c>
      <c r="F17" s="10">
        <v>18.899999999999999</v>
      </c>
      <c r="G17" s="10">
        <v>154.80000000000001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" t="s">
        <v>62</v>
      </c>
      <c r="B18" s="9" t="s">
        <v>63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6"/>
      <c r="B21" s="42" t="s">
        <v>15</v>
      </c>
      <c r="C21" s="16">
        <f>SUM(C14:C20)</f>
        <v>820</v>
      </c>
      <c r="D21" s="16">
        <f>SUM(D14:D20)</f>
        <v>32.800000000000004</v>
      </c>
      <c r="E21" s="16">
        <f>SUM(E14:E20)</f>
        <v>39.800000000000004</v>
      </c>
      <c r="F21" s="16">
        <f>SUM(F14:F20)</f>
        <v>84.16</v>
      </c>
      <c r="G21" s="16">
        <f>SUM(G14:G20)</f>
        <v>713.34999999999991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5"/>
      <c r="B22" s="42" t="s">
        <v>16</v>
      </c>
      <c r="C22" s="16">
        <f>C12+C21</f>
        <v>1320</v>
      </c>
      <c r="D22" s="16">
        <f>SUM(D12+D21)</f>
        <v>49.24</v>
      </c>
      <c r="E22" s="16">
        <f>SUM(E12+E21)</f>
        <v>52.24</v>
      </c>
      <c r="F22" s="16">
        <f>SUM(F12+F21)</f>
        <v>182.36</v>
      </c>
      <c r="G22" s="16">
        <f>SUM(G12+G21)</f>
        <v>1295.3899999999999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7" t="s">
        <v>21</v>
      </c>
      <c r="B24" s="47"/>
    </row>
    <row r="25" spans="1:15" ht="24">
      <c r="A25" s="20" t="s">
        <v>2</v>
      </c>
      <c r="B25" s="20" t="s">
        <v>3</v>
      </c>
      <c r="C25" s="21" t="s">
        <v>4</v>
      </c>
      <c r="D25" s="41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3" t="s">
        <v>10</v>
      </c>
      <c r="C27" s="6"/>
      <c r="D27" s="6"/>
      <c r="E27" s="6"/>
      <c r="G27" s="7"/>
    </row>
    <row r="28" spans="1:15" ht="31.5" customHeight="1">
      <c r="A28" s="8" t="s">
        <v>52</v>
      </c>
      <c r="B28" s="48" t="s">
        <v>53</v>
      </c>
      <c r="C28" s="10">
        <v>200</v>
      </c>
      <c r="D28" s="8">
        <v>5.8</v>
      </c>
      <c r="E28" s="8">
        <v>8.4</v>
      </c>
      <c r="F28" s="10">
        <v>29</v>
      </c>
      <c r="G28" s="8">
        <v>209.6</v>
      </c>
      <c r="H28" s="32"/>
      <c r="I28" s="33"/>
      <c r="J28" s="33"/>
      <c r="K28" s="33"/>
      <c r="L28" s="32"/>
      <c r="M28" s="32"/>
      <c r="N28" s="33"/>
      <c r="O28" s="33"/>
    </row>
    <row r="29" spans="1:15" s="51" customFormat="1" ht="12.75">
      <c r="A29" s="8" t="s">
        <v>22</v>
      </c>
      <c r="B29" s="15" t="s">
        <v>23</v>
      </c>
      <c r="C29" s="50">
        <v>200</v>
      </c>
      <c r="D29" s="50">
        <v>2.7</v>
      </c>
      <c r="E29" s="50">
        <v>2.8</v>
      </c>
      <c r="F29" s="50">
        <v>22.4</v>
      </c>
      <c r="G29" s="50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1" customFormat="1" ht="12.75">
      <c r="A30" s="74" t="s">
        <v>54</v>
      </c>
      <c r="B30" s="15" t="s">
        <v>55</v>
      </c>
      <c r="C30" s="52">
        <v>20</v>
      </c>
      <c r="D30" s="50">
        <v>0.92</v>
      </c>
      <c r="E30" s="50">
        <v>1.18</v>
      </c>
      <c r="F30" s="50">
        <v>0</v>
      </c>
      <c r="G30" s="50">
        <v>14.4</v>
      </c>
      <c r="H30" s="34"/>
      <c r="I30" s="34"/>
      <c r="J30" s="34"/>
      <c r="K30" s="34"/>
      <c r="L30" s="34"/>
      <c r="M30" s="34"/>
      <c r="N30" s="34"/>
      <c r="O30" s="32"/>
    </row>
    <row r="31" spans="1:15" s="51" customFormat="1" ht="12.75">
      <c r="A31" s="74"/>
      <c r="B31" s="9" t="s">
        <v>11</v>
      </c>
      <c r="C31" s="28">
        <v>100</v>
      </c>
      <c r="D31" s="11">
        <v>7.6</v>
      </c>
      <c r="E31" s="11">
        <v>0.9</v>
      </c>
      <c r="F31" s="11">
        <v>49.7</v>
      </c>
      <c r="G31" s="11">
        <v>226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45"/>
      <c r="B32" s="42" t="s">
        <v>12</v>
      </c>
      <c r="C32" s="16">
        <f>SUM(C28:C31)</f>
        <v>520</v>
      </c>
      <c r="D32" s="13">
        <f>SUM(D28:D31)</f>
        <v>17.02</v>
      </c>
      <c r="E32" s="13">
        <f>SUM(E28:E31)</f>
        <v>13.28</v>
      </c>
      <c r="F32" s="16">
        <f>SUM(F28:F31)</f>
        <v>101.1</v>
      </c>
      <c r="G32" s="13">
        <f>SUM(G28:G31)</f>
        <v>603</v>
      </c>
    </row>
    <row r="33" spans="1:15">
      <c r="A33" s="46"/>
      <c r="B33" s="43" t="s">
        <v>13</v>
      </c>
      <c r="C33" s="27"/>
      <c r="D33" s="27"/>
      <c r="E33" s="27"/>
      <c r="F33" s="27"/>
      <c r="G33" s="26"/>
    </row>
    <row r="34" spans="1:15">
      <c r="A34" s="53">
        <v>7.2008000000000001</v>
      </c>
      <c r="B34" s="14" t="s">
        <v>24</v>
      </c>
      <c r="C34" s="12">
        <v>100</v>
      </c>
      <c r="D34" s="12">
        <v>1.5</v>
      </c>
      <c r="E34" s="12">
        <v>4</v>
      </c>
      <c r="F34" s="12">
        <v>11</v>
      </c>
      <c r="G34" s="12">
        <v>86</v>
      </c>
      <c r="H34" s="35"/>
      <c r="I34" s="35"/>
      <c r="J34" s="35"/>
      <c r="K34" s="35"/>
      <c r="L34" s="35"/>
      <c r="M34" s="35"/>
      <c r="N34" s="35"/>
      <c r="O34" s="35"/>
    </row>
    <row r="35" spans="1:15">
      <c r="A35" s="8" t="s">
        <v>56</v>
      </c>
      <c r="B35" s="14" t="s">
        <v>57</v>
      </c>
      <c r="C35" s="12">
        <v>250</v>
      </c>
      <c r="D35" s="12">
        <v>7.8</v>
      </c>
      <c r="E35" s="12">
        <v>9.4</v>
      </c>
      <c r="F35" s="12">
        <v>12.9</v>
      </c>
      <c r="G35" s="12">
        <v>159.19999999999999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58</v>
      </c>
      <c r="B36" s="9" t="s">
        <v>59</v>
      </c>
      <c r="C36" s="10">
        <v>100</v>
      </c>
      <c r="D36" s="8">
        <v>21.3</v>
      </c>
      <c r="E36" s="10">
        <v>23.1</v>
      </c>
      <c r="F36" s="8">
        <v>5.7</v>
      </c>
      <c r="G36" s="8">
        <v>211.7</v>
      </c>
      <c r="H36" s="32"/>
    </row>
    <row r="37" spans="1:15">
      <c r="A37" s="8" t="s">
        <v>60</v>
      </c>
      <c r="B37" s="9" t="s">
        <v>61</v>
      </c>
      <c r="C37" s="10">
        <v>200</v>
      </c>
      <c r="D37" s="10">
        <v>2.2000000000000002</v>
      </c>
      <c r="E37" s="10">
        <v>8.1999999999999993</v>
      </c>
      <c r="F37" s="10">
        <v>21</v>
      </c>
      <c r="G37" s="10">
        <v>172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" t="s">
        <v>62</v>
      </c>
      <c r="B38" s="9" t="s">
        <v>63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11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30</v>
      </c>
      <c r="D40" s="8">
        <v>1.48</v>
      </c>
      <c r="E40" s="8">
        <v>0.24</v>
      </c>
      <c r="F40" s="8">
        <v>9.8000000000000007</v>
      </c>
      <c r="G40" s="8">
        <v>35.46</v>
      </c>
    </row>
    <row r="41" spans="1:15">
      <c r="A41" s="46"/>
      <c r="B41" s="42" t="s">
        <v>15</v>
      </c>
      <c r="C41" s="16">
        <f>SUM(C34:C40)</f>
        <v>920</v>
      </c>
      <c r="D41" s="16">
        <f>SUM(D34:D40)</f>
        <v>37.619999999999997</v>
      </c>
      <c r="E41" s="16">
        <f>SUM(E34:E40)</f>
        <v>45.300000000000004</v>
      </c>
      <c r="F41" s="16">
        <f>SUM(F34:F40)</f>
        <v>95.47999999999999</v>
      </c>
      <c r="G41" s="16">
        <f>SUM(G34:G40)</f>
        <v>814.76</v>
      </c>
    </row>
    <row r="42" spans="1:15">
      <c r="A42" s="45"/>
      <c r="B42" s="42" t="s">
        <v>16</v>
      </c>
      <c r="C42" s="16">
        <f>C32+C41</f>
        <v>1440</v>
      </c>
      <c r="D42" s="16">
        <f>SUM(D32+D41)</f>
        <v>54.64</v>
      </c>
      <c r="E42" s="16">
        <f>SUM(E32+E41)</f>
        <v>58.580000000000005</v>
      </c>
      <c r="F42" s="16">
        <f>SUM(F32+F41)</f>
        <v>196.57999999999998</v>
      </c>
      <c r="G42" s="16">
        <f>SUM(G32+G41)</f>
        <v>1417.76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topLeftCell="A7" workbookViewId="0">
      <selection activeCell="E14" sqref="E14:G20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3" t="s">
        <v>51</v>
      </c>
    </row>
    <row r="2" spans="1:15" ht="37.5" customHeight="1">
      <c r="A2" s="44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50</v>
      </c>
      <c r="D3" s="17"/>
      <c r="E3" s="17"/>
      <c r="F3" s="17"/>
      <c r="G3" s="17"/>
      <c r="H3" s="2"/>
    </row>
    <row r="4" spans="1:15" ht="27" customHeight="1">
      <c r="A4" s="47" t="s">
        <v>0</v>
      </c>
      <c r="B4" s="47"/>
      <c r="C4" s="19" t="s">
        <v>1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2" t="s">
        <v>33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 ht="25.5">
      <c r="A8" s="8" t="s">
        <v>52</v>
      </c>
      <c r="B8" s="48" t="s">
        <v>53</v>
      </c>
      <c r="C8" s="10">
        <v>180</v>
      </c>
      <c r="D8" s="45">
        <v>10.91</v>
      </c>
      <c r="E8" s="8">
        <v>5.22</v>
      </c>
      <c r="F8" s="8">
        <v>7.56</v>
      </c>
      <c r="G8" s="10">
        <v>26.1</v>
      </c>
      <c r="H8" s="8">
        <v>188.64</v>
      </c>
    </row>
    <row r="9" spans="1:15">
      <c r="A9" s="8" t="s">
        <v>22</v>
      </c>
      <c r="B9" s="15" t="s">
        <v>23</v>
      </c>
      <c r="C9" s="50">
        <v>200</v>
      </c>
      <c r="D9" s="45">
        <v>9.24</v>
      </c>
      <c r="E9" s="50">
        <v>2.7</v>
      </c>
      <c r="F9" s="50">
        <v>2.8</v>
      </c>
      <c r="G9" s="50">
        <v>22.4</v>
      </c>
      <c r="H9" s="50">
        <v>153</v>
      </c>
    </row>
    <row r="10" spans="1:15">
      <c r="A10" s="74" t="s">
        <v>54</v>
      </c>
      <c r="B10" s="15" t="s">
        <v>55</v>
      </c>
      <c r="C10" s="52">
        <v>20</v>
      </c>
      <c r="D10" s="45">
        <v>10.83</v>
      </c>
      <c r="E10" s="50">
        <v>0.92</v>
      </c>
      <c r="F10" s="50">
        <v>1.18</v>
      </c>
      <c r="G10" s="50">
        <v>0</v>
      </c>
      <c r="H10" s="50">
        <v>14.4</v>
      </c>
    </row>
    <row r="11" spans="1:15">
      <c r="A11" s="74"/>
      <c r="B11" s="9" t="s">
        <v>11</v>
      </c>
      <c r="C11" s="28">
        <v>100</v>
      </c>
      <c r="D11" s="45">
        <v>5.2</v>
      </c>
      <c r="E11" s="11">
        <v>7.6</v>
      </c>
      <c r="F11" s="11">
        <v>0.9</v>
      </c>
      <c r="G11" s="11">
        <v>49.7</v>
      </c>
      <c r="H11" s="11">
        <v>226</v>
      </c>
    </row>
    <row r="12" spans="1:15">
      <c r="A12" s="45"/>
      <c r="B12" s="42" t="s">
        <v>12</v>
      </c>
      <c r="C12" s="75">
        <f t="shared" ref="C12:H12" si="0">SUM(C8:C11)</f>
        <v>500</v>
      </c>
      <c r="D12" s="45">
        <f t="shared" si="0"/>
        <v>36.18</v>
      </c>
      <c r="E12" s="16">
        <f t="shared" si="0"/>
        <v>16.439999999999998</v>
      </c>
      <c r="F12" s="13">
        <f t="shared" si="0"/>
        <v>12.44</v>
      </c>
      <c r="G12" s="13">
        <f t="shared" si="0"/>
        <v>98.2</v>
      </c>
      <c r="H12" s="13">
        <f t="shared" si="0"/>
        <v>582.04</v>
      </c>
    </row>
    <row r="13" spans="1:15">
      <c r="A13" s="46"/>
      <c r="B13" s="43" t="s">
        <v>13</v>
      </c>
      <c r="C13" s="49"/>
      <c r="D13" s="49"/>
      <c r="E13" s="27"/>
      <c r="F13" s="27"/>
      <c r="G13" s="27"/>
      <c r="H13" s="26"/>
    </row>
    <row r="14" spans="1:15">
      <c r="A14" s="53">
        <v>7.2008000000000001</v>
      </c>
      <c r="B14" s="14" t="s">
        <v>24</v>
      </c>
      <c r="C14" s="12">
        <v>90</v>
      </c>
      <c r="D14" s="45">
        <v>4.7699999999999996</v>
      </c>
      <c r="E14" s="12">
        <v>1.35</v>
      </c>
      <c r="F14" s="12">
        <v>3.6</v>
      </c>
      <c r="G14" s="12">
        <v>9.9</v>
      </c>
      <c r="H14" s="12">
        <v>77.400000000000006</v>
      </c>
    </row>
    <row r="15" spans="1:15">
      <c r="A15" s="8" t="s">
        <v>56</v>
      </c>
      <c r="B15" s="14" t="s">
        <v>57</v>
      </c>
      <c r="C15" s="12">
        <v>200</v>
      </c>
      <c r="D15" s="45">
        <v>7.19</v>
      </c>
      <c r="E15" s="12">
        <v>6.24</v>
      </c>
      <c r="F15" s="12">
        <v>7.52</v>
      </c>
      <c r="G15" s="12">
        <v>10.32</v>
      </c>
      <c r="H15" s="12">
        <v>127.36</v>
      </c>
    </row>
    <row r="16" spans="1:15">
      <c r="A16" s="8" t="s">
        <v>58</v>
      </c>
      <c r="B16" s="9" t="s">
        <v>59</v>
      </c>
      <c r="C16" s="10">
        <v>90</v>
      </c>
      <c r="D16" s="45">
        <v>61.2</v>
      </c>
      <c r="E16" s="8">
        <v>19.170000000000002</v>
      </c>
      <c r="F16" s="10">
        <v>20.79</v>
      </c>
      <c r="G16" s="8">
        <v>5.13</v>
      </c>
      <c r="H16" s="8">
        <v>190.53</v>
      </c>
    </row>
    <row r="17" spans="1:15">
      <c r="A17" s="8" t="s">
        <v>60</v>
      </c>
      <c r="B17" s="9" t="s">
        <v>61</v>
      </c>
      <c r="C17" s="10">
        <v>180</v>
      </c>
      <c r="D17" s="45">
        <v>12.35</v>
      </c>
      <c r="E17" s="10">
        <v>1.98</v>
      </c>
      <c r="F17" s="10">
        <v>7.38</v>
      </c>
      <c r="G17" s="10">
        <v>18.899999999999999</v>
      </c>
      <c r="H17" s="10">
        <v>154.80000000000001</v>
      </c>
    </row>
    <row r="18" spans="1:15">
      <c r="A18" s="8" t="s">
        <v>62</v>
      </c>
      <c r="B18" s="9" t="s">
        <v>63</v>
      </c>
      <c r="C18" s="10">
        <v>200</v>
      </c>
      <c r="D18" s="45">
        <v>3.11</v>
      </c>
      <c r="E18" s="10">
        <v>0.3</v>
      </c>
      <c r="F18" s="10">
        <v>0</v>
      </c>
      <c r="G18" s="10">
        <v>15.2</v>
      </c>
      <c r="H18" s="10">
        <v>60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45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14</v>
      </c>
      <c r="C20" s="10">
        <v>30</v>
      </c>
      <c r="D20" s="45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6"/>
      <c r="B21" s="42" t="s">
        <v>15</v>
      </c>
      <c r="C21" s="16">
        <f t="shared" ref="C21:H21" si="1">SUM(C14:C20)</f>
        <v>820</v>
      </c>
      <c r="D21" s="16">
        <f t="shared" si="1"/>
        <v>91.61999999999999</v>
      </c>
      <c r="E21" s="16">
        <f t="shared" si="1"/>
        <v>32.800000000000004</v>
      </c>
      <c r="F21" s="16">
        <f t="shared" si="1"/>
        <v>39.800000000000004</v>
      </c>
      <c r="G21" s="16">
        <f t="shared" si="1"/>
        <v>84.16</v>
      </c>
      <c r="H21" s="16">
        <f t="shared" si="1"/>
        <v>713.34999999999991</v>
      </c>
    </row>
    <row r="22" spans="1:15">
      <c r="A22" s="45"/>
      <c r="B22" s="42" t="s">
        <v>16</v>
      </c>
      <c r="C22" s="16">
        <f t="shared" ref="C22:H22" si="2">C12+C21</f>
        <v>1320</v>
      </c>
      <c r="D22" s="16">
        <f t="shared" si="2"/>
        <v>127.79999999999998</v>
      </c>
      <c r="E22" s="16">
        <f t="shared" si="2"/>
        <v>49.24</v>
      </c>
      <c r="F22" s="16">
        <f t="shared" si="2"/>
        <v>52.24</v>
      </c>
      <c r="G22" s="16">
        <f t="shared" si="2"/>
        <v>182.36</v>
      </c>
      <c r="H22" s="16">
        <f t="shared" si="2"/>
        <v>1295.3899999999999</v>
      </c>
    </row>
    <row r="24" spans="1:15" ht="17.25">
      <c r="A24" s="47" t="s">
        <v>21</v>
      </c>
      <c r="B24" s="47"/>
    </row>
    <row r="25" spans="1:15" ht="24">
      <c r="A25" s="20" t="s">
        <v>2</v>
      </c>
      <c r="B25" s="20" t="s">
        <v>3</v>
      </c>
      <c r="C25" s="21" t="s">
        <v>4</v>
      </c>
      <c r="D25" s="72" t="s">
        <v>33</v>
      </c>
      <c r="E25" s="41" t="s">
        <v>5</v>
      </c>
      <c r="F25" s="22"/>
      <c r="G25" s="23"/>
      <c r="H25" s="21" t="s">
        <v>6</v>
      </c>
    </row>
    <row r="26" spans="1:15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5">
      <c r="A27" s="46"/>
      <c r="B27" s="43" t="s">
        <v>13</v>
      </c>
      <c r="C27" s="27"/>
      <c r="D27" s="27"/>
      <c r="E27" s="27"/>
      <c r="F27" s="27"/>
      <c r="G27" s="27"/>
      <c r="H27" s="26"/>
    </row>
    <row r="28" spans="1:15">
      <c r="A28" s="53">
        <v>7.2008000000000001</v>
      </c>
      <c r="B28" s="14" t="s">
        <v>24</v>
      </c>
      <c r="C28" s="12">
        <v>100</v>
      </c>
      <c r="D28" s="45">
        <v>6.89</v>
      </c>
      <c r="E28" s="12">
        <v>1.5</v>
      </c>
      <c r="F28" s="12">
        <v>4</v>
      </c>
      <c r="G28" s="12">
        <v>11</v>
      </c>
      <c r="H28" s="12">
        <v>86</v>
      </c>
    </row>
    <row r="29" spans="1:15">
      <c r="A29" s="8" t="s">
        <v>56</v>
      </c>
      <c r="B29" s="14" t="s">
        <v>57</v>
      </c>
      <c r="C29" s="12">
        <v>250</v>
      </c>
      <c r="D29" s="45">
        <v>11.7</v>
      </c>
      <c r="E29" s="12">
        <v>7.8</v>
      </c>
      <c r="F29" s="12">
        <v>9.4</v>
      </c>
      <c r="G29" s="12">
        <v>12.9</v>
      </c>
      <c r="H29" s="12">
        <v>159.19999999999999</v>
      </c>
    </row>
    <row r="30" spans="1:15">
      <c r="A30" s="8" t="s">
        <v>58</v>
      </c>
      <c r="B30" s="9" t="s">
        <v>59</v>
      </c>
      <c r="C30" s="10">
        <v>100</v>
      </c>
      <c r="D30" s="45">
        <v>92.94</v>
      </c>
      <c r="E30" s="8">
        <v>21.3</v>
      </c>
      <c r="F30" s="10">
        <v>23.1</v>
      </c>
      <c r="G30" s="8">
        <v>5.7</v>
      </c>
      <c r="H30" s="8">
        <v>211.7</v>
      </c>
    </row>
    <row r="31" spans="1:15">
      <c r="A31" s="8" t="s">
        <v>60</v>
      </c>
      <c r="B31" s="9" t="s">
        <v>61</v>
      </c>
      <c r="C31" s="10">
        <v>200</v>
      </c>
      <c r="D31" s="45">
        <v>18.03</v>
      </c>
      <c r="E31" s="10">
        <v>2.2000000000000002</v>
      </c>
      <c r="F31" s="10">
        <v>8.1999999999999993</v>
      </c>
      <c r="G31" s="10">
        <v>21</v>
      </c>
      <c r="H31" s="10">
        <v>172</v>
      </c>
    </row>
    <row r="32" spans="1:15">
      <c r="A32" s="8" t="s">
        <v>62</v>
      </c>
      <c r="B32" s="9" t="s">
        <v>63</v>
      </c>
      <c r="C32" s="10">
        <v>200</v>
      </c>
      <c r="D32" s="45">
        <v>4.04</v>
      </c>
      <c r="E32" s="10">
        <v>0.3</v>
      </c>
      <c r="F32" s="10">
        <v>0</v>
      </c>
      <c r="G32" s="10">
        <v>15.2</v>
      </c>
      <c r="H32" s="10">
        <v>60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11</v>
      </c>
      <c r="C33" s="28">
        <v>40</v>
      </c>
      <c r="D33" s="45">
        <v>2.08</v>
      </c>
      <c r="E33" s="11">
        <v>3.04</v>
      </c>
      <c r="F33" s="11">
        <v>0.36</v>
      </c>
      <c r="G33" s="11">
        <v>19.88</v>
      </c>
      <c r="H33" s="11">
        <v>90.4</v>
      </c>
    </row>
    <row r="34" spans="1:8">
      <c r="A34" s="8"/>
      <c r="B34" s="9" t="s">
        <v>14</v>
      </c>
      <c r="C34" s="10">
        <v>30</v>
      </c>
      <c r="D34" s="45">
        <v>1.44</v>
      </c>
      <c r="E34" s="8">
        <v>1.48</v>
      </c>
      <c r="F34" s="8">
        <v>0.24</v>
      </c>
      <c r="G34" s="8">
        <v>9.8000000000000007</v>
      </c>
      <c r="H34" s="8">
        <v>35.46</v>
      </c>
    </row>
    <row r="35" spans="1:8">
      <c r="A35" s="45"/>
      <c r="B35" s="42" t="s">
        <v>15</v>
      </c>
      <c r="C35" s="75">
        <f t="shared" ref="C35" si="3">SUM(C28:C34)</f>
        <v>920</v>
      </c>
      <c r="D35" s="87">
        <f>SUM(D28:D34)</f>
        <v>137.12</v>
      </c>
      <c r="E35" s="16">
        <f>SUM(E28:E34)</f>
        <v>37.619999999999997</v>
      </c>
      <c r="F35" s="16">
        <f>SUM(F28:F34)</f>
        <v>45.300000000000004</v>
      </c>
      <c r="G35" s="16">
        <f>SUM(G28:G34)</f>
        <v>95.47999999999999</v>
      </c>
      <c r="H35" s="16">
        <f>SUM(H28:H34)</f>
        <v>814.76</v>
      </c>
    </row>
    <row r="37" spans="1:8">
      <c r="A37" t="s">
        <v>49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C4" sqref="C4:J9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25</v>
      </c>
      <c r="B1" s="97" t="s">
        <v>26</v>
      </c>
      <c r="C1" s="98"/>
      <c r="D1" s="99"/>
      <c r="E1" t="s">
        <v>27</v>
      </c>
      <c r="F1" s="54"/>
      <c r="I1" t="s">
        <v>28</v>
      </c>
      <c r="J1" s="55">
        <v>45222</v>
      </c>
    </row>
    <row r="2" spans="1:11" ht="15.75" thickBot="1"/>
    <row r="3" spans="1:11" ht="15.75" thickBot="1">
      <c r="A3" s="56" t="s">
        <v>29</v>
      </c>
      <c r="B3" s="57" t="s">
        <v>30</v>
      </c>
      <c r="C3" s="57" t="s">
        <v>2</v>
      </c>
      <c r="D3" s="57" t="s">
        <v>31</v>
      </c>
      <c r="E3" s="57" t="s">
        <v>32</v>
      </c>
      <c r="F3" s="57" t="s">
        <v>33</v>
      </c>
      <c r="G3" s="57" t="s">
        <v>34</v>
      </c>
      <c r="H3" s="57" t="s">
        <v>7</v>
      </c>
      <c r="I3" s="57" t="s">
        <v>8</v>
      </c>
      <c r="J3" s="57" t="s">
        <v>9</v>
      </c>
    </row>
    <row r="4" spans="1:11">
      <c r="A4" s="58" t="s">
        <v>35</v>
      </c>
      <c r="B4" s="59" t="s">
        <v>36</v>
      </c>
      <c r="C4" s="76"/>
      <c r="D4" s="77"/>
      <c r="E4" s="78"/>
      <c r="F4" s="84"/>
      <c r="G4" s="76"/>
      <c r="H4" s="76"/>
      <c r="I4" s="76"/>
      <c r="J4" s="78"/>
    </row>
    <row r="5" spans="1:11">
      <c r="A5" s="60"/>
      <c r="B5" s="45" t="s">
        <v>37</v>
      </c>
      <c r="C5" s="76"/>
      <c r="D5" s="79"/>
      <c r="E5" s="80"/>
      <c r="F5" s="84"/>
      <c r="G5" s="80"/>
      <c r="H5" s="80"/>
      <c r="I5" s="80"/>
      <c r="J5" s="80"/>
    </row>
    <row r="6" spans="1:11">
      <c r="A6" s="60"/>
      <c r="B6" s="45" t="s">
        <v>38</v>
      </c>
      <c r="C6" s="89"/>
      <c r="D6" s="81"/>
      <c r="E6" s="82"/>
      <c r="F6" s="84"/>
      <c r="G6" s="83"/>
      <c r="H6" s="83"/>
      <c r="I6" s="83"/>
      <c r="J6" s="83"/>
    </row>
    <row r="7" spans="1:11">
      <c r="A7" s="60"/>
      <c r="B7" s="61"/>
      <c r="C7" s="90"/>
      <c r="D7" s="79"/>
      <c r="E7" s="80"/>
      <c r="F7" s="84"/>
      <c r="G7" s="80"/>
      <c r="H7" s="80"/>
      <c r="I7" s="80"/>
      <c r="J7" s="80"/>
    </row>
    <row r="8" spans="1:11">
      <c r="A8" s="60"/>
      <c r="B8" s="62"/>
      <c r="C8" s="84"/>
      <c r="D8" s="84"/>
      <c r="E8" s="84"/>
      <c r="F8" s="84"/>
      <c r="G8" s="84"/>
      <c r="H8" s="84"/>
      <c r="I8" s="84"/>
      <c r="J8" s="84"/>
      <c r="K8" s="88"/>
    </row>
    <row r="9" spans="1:11">
      <c r="A9" s="65" t="s">
        <v>39</v>
      </c>
      <c r="B9" s="66" t="s">
        <v>40</v>
      </c>
      <c r="C9" s="91"/>
      <c r="D9" s="92"/>
      <c r="E9" s="93"/>
      <c r="F9" s="86"/>
      <c r="G9" s="93"/>
      <c r="H9" s="93"/>
      <c r="I9" s="93"/>
      <c r="J9" s="93"/>
    </row>
    <row r="10" spans="1:11">
      <c r="A10" s="46"/>
      <c r="B10" s="61"/>
      <c r="C10" s="91"/>
      <c r="D10" s="92"/>
      <c r="E10" s="93"/>
      <c r="F10" s="86"/>
      <c r="G10" s="93"/>
      <c r="H10" s="93"/>
      <c r="I10" s="93"/>
      <c r="J10" s="93"/>
    </row>
    <row r="11" spans="1:11">
      <c r="A11" s="69"/>
      <c r="B11" s="61"/>
      <c r="C11" s="91"/>
      <c r="D11" s="92"/>
      <c r="E11" s="93"/>
      <c r="F11" s="86"/>
      <c r="G11" s="93"/>
      <c r="H11" s="93"/>
      <c r="I11" s="93"/>
      <c r="J11" s="93"/>
    </row>
    <row r="12" spans="1:11">
      <c r="A12" s="65" t="s">
        <v>41</v>
      </c>
      <c r="B12" s="45" t="s">
        <v>42</v>
      </c>
      <c r="C12" s="85">
        <v>7.2008000000000001</v>
      </c>
      <c r="D12" s="94" t="s">
        <v>24</v>
      </c>
      <c r="E12" s="95">
        <v>90</v>
      </c>
      <c r="F12" s="84">
        <v>4.7699999999999996</v>
      </c>
      <c r="G12" s="95">
        <v>77.400000000000006</v>
      </c>
      <c r="H12" s="95">
        <v>1.35</v>
      </c>
      <c r="I12" s="95">
        <v>3.6</v>
      </c>
      <c r="J12" s="95">
        <v>9.9</v>
      </c>
    </row>
    <row r="13" spans="1:11">
      <c r="A13" s="46"/>
      <c r="B13" s="45" t="s">
        <v>43</v>
      </c>
      <c r="C13" s="76" t="s">
        <v>56</v>
      </c>
      <c r="D13" s="94" t="s">
        <v>57</v>
      </c>
      <c r="E13" s="95">
        <v>200</v>
      </c>
      <c r="F13" s="84">
        <v>7.19</v>
      </c>
      <c r="G13" s="95">
        <v>127.36</v>
      </c>
      <c r="H13" s="95">
        <v>6.24</v>
      </c>
      <c r="I13" s="95">
        <v>7.52</v>
      </c>
      <c r="J13" s="95">
        <v>10.32</v>
      </c>
    </row>
    <row r="14" spans="1:11">
      <c r="A14" s="46"/>
      <c r="B14" s="45" t="s">
        <v>44</v>
      </c>
      <c r="C14" s="76" t="s">
        <v>58</v>
      </c>
      <c r="D14" s="81" t="s">
        <v>59</v>
      </c>
      <c r="E14" s="78">
        <v>90</v>
      </c>
      <c r="F14" s="84">
        <v>61.2</v>
      </c>
      <c r="G14" s="76">
        <v>190.53</v>
      </c>
      <c r="H14" s="76">
        <v>19.170000000000002</v>
      </c>
      <c r="I14" s="78">
        <v>20.79</v>
      </c>
      <c r="J14" s="76">
        <v>5.13</v>
      </c>
    </row>
    <row r="15" spans="1:11">
      <c r="A15" s="46"/>
      <c r="B15" s="45" t="s">
        <v>45</v>
      </c>
      <c r="C15" s="76" t="s">
        <v>60</v>
      </c>
      <c r="D15" s="81" t="s">
        <v>61</v>
      </c>
      <c r="E15" s="78">
        <v>180</v>
      </c>
      <c r="F15" s="84">
        <v>12.35</v>
      </c>
      <c r="G15" s="78">
        <v>154.80000000000001</v>
      </c>
      <c r="H15" s="78">
        <v>1.98</v>
      </c>
      <c r="I15" s="78">
        <v>7.38</v>
      </c>
      <c r="J15" s="78">
        <v>18.899999999999999</v>
      </c>
    </row>
    <row r="16" spans="1:11">
      <c r="A16" s="46"/>
      <c r="B16" s="45" t="s">
        <v>46</v>
      </c>
      <c r="C16" s="76" t="s">
        <v>62</v>
      </c>
      <c r="D16" s="81" t="s">
        <v>63</v>
      </c>
      <c r="E16" s="78">
        <v>200</v>
      </c>
      <c r="F16" s="84">
        <v>3.11</v>
      </c>
      <c r="G16" s="78">
        <v>60</v>
      </c>
      <c r="H16" s="78">
        <v>0.3</v>
      </c>
      <c r="I16" s="78">
        <v>0</v>
      </c>
      <c r="J16" s="78">
        <v>15.2</v>
      </c>
    </row>
    <row r="17" spans="1:10">
      <c r="A17" s="46"/>
      <c r="B17" s="45" t="s">
        <v>47</v>
      </c>
      <c r="C17" s="76"/>
      <c r="D17" s="81" t="s">
        <v>11</v>
      </c>
      <c r="E17" s="78">
        <v>30</v>
      </c>
      <c r="F17" s="84">
        <v>1.56</v>
      </c>
      <c r="G17" s="78">
        <v>67.8</v>
      </c>
      <c r="H17" s="76">
        <v>2.2799999999999998</v>
      </c>
      <c r="I17" s="78">
        <v>0.27</v>
      </c>
      <c r="J17" s="76">
        <v>14.91</v>
      </c>
    </row>
    <row r="18" spans="1:10">
      <c r="A18" s="46"/>
      <c r="B18" s="45" t="s">
        <v>48</v>
      </c>
      <c r="C18" s="76"/>
      <c r="D18" s="81" t="s">
        <v>14</v>
      </c>
      <c r="E18" s="78">
        <v>30</v>
      </c>
      <c r="F18" s="84">
        <v>1.44</v>
      </c>
      <c r="G18" s="76">
        <v>35.46</v>
      </c>
      <c r="H18" s="76">
        <v>1.48</v>
      </c>
      <c r="I18" s="76">
        <v>0.24</v>
      </c>
      <c r="J18" s="76">
        <v>9.8000000000000007</v>
      </c>
    </row>
    <row r="19" spans="1:10">
      <c r="A19" s="46"/>
      <c r="B19" s="62"/>
      <c r="C19" s="62"/>
      <c r="D19" s="63"/>
      <c r="E19" s="64"/>
      <c r="F19" s="70"/>
      <c r="G19" s="68"/>
      <c r="H19" s="68"/>
      <c r="I19" s="68"/>
      <c r="J19" s="68"/>
    </row>
    <row r="20" spans="1:10">
      <c r="A20" s="69"/>
      <c r="B20" s="61"/>
      <c r="C20" s="61"/>
      <c r="D20" s="67"/>
      <c r="E20" s="68"/>
      <c r="F20" s="71"/>
      <c r="G20" s="68"/>
      <c r="H20" s="68"/>
      <c r="I20" s="68"/>
      <c r="J20" s="6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2023-11-06T09:40:10Z</dcterms:modified>
</cp:coreProperties>
</file>