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L157" l="1"/>
  <c r="L196" s="1"/>
</calcChain>
</file>

<file path=xl/sharedStrings.xml><?xml version="1.0" encoding="utf-8"?>
<sst xmlns="http://schemas.openxmlformats.org/spreadsheetml/2006/main" count="243" uniqueCount="88">
  <si>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</si>
  <si>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</si>
  <si>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</si>
  <si>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</si>
  <si>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</si>
  <si>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</si>
  <si>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</si>
  <si>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</si>
  <si>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</si>
  <si>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</si>
  <si>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</si>
  <si>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</si>
  <si>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</si>
  <si>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</si>
  <si>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</si>
  <si>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</si>
  <si>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</si>
  <si>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</si>
  <si>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</si>
  <si>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</si>
  <si>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</si>
  <si>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</si>
  <si>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</si>
  <si>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</si>
  <si>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</si>
  <si>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</si>
  <si>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</si>
  <si>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</si>
  <si>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</si>
  <si>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</si>
  <si>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</si>
  <si>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</si>
  <si>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</si>
  <si>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</si>
  <si>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</si>
  <si>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</si>
  <si>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</si>
  <si>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</si>
  <si>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</si>
  <si>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Первомайская СОШ</t>
  </si>
  <si>
    <t>директор</t>
  </si>
  <si>
    <t>Ладик Елена Владимировна</t>
  </si>
  <si>
    <t>Салат из моркови  сахаром</t>
  </si>
  <si>
    <t>.07.2008</t>
  </si>
  <si>
    <t>Щи из свежей капусты с картофелем</t>
  </si>
  <si>
    <t>41/2008</t>
  </si>
  <si>
    <t>Котлета "Детская"</t>
  </si>
  <si>
    <t>75/2008</t>
  </si>
  <si>
    <t>Каша гречневая на молоке вязкая</t>
  </si>
  <si>
    <t>121/2008</t>
  </si>
  <si>
    <t>Чай с сахаром</t>
  </si>
  <si>
    <t>261/2013</t>
  </si>
  <si>
    <t>Хлеб пшеничный</t>
  </si>
  <si>
    <t>Хлеб ржано-пшеничный</t>
  </si>
  <si>
    <t>Салат из свеклы с сыром и чесноком</t>
  </si>
  <si>
    <t>37/2013</t>
  </si>
  <si>
    <t>Суп картофельный с бобовыми</t>
  </si>
  <si>
    <t>47/2008</t>
  </si>
  <si>
    <t>Жаркое по-домашнему</t>
  </si>
  <si>
    <t>176/2013</t>
  </si>
  <si>
    <t>Винегрет овощной</t>
  </si>
  <si>
    <t>30/2008</t>
  </si>
  <si>
    <t>Борщ с капустой и картофелем</t>
  </si>
  <si>
    <t>39/2008</t>
  </si>
  <si>
    <t>Рыба, припущенная в молоке</t>
  </si>
  <si>
    <t>83/2008</t>
  </si>
  <si>
    <t>Картофельное пюре</t>
  </si>
  <si>
    <t>92/2008</t>
  </si>
  <si>
    <t>Компот из свежих плодов (яблоки)</t>
  </si>
  <si>
    <t>251/2013</t>
  </si>
  <si>
    <t>Салат из свежей капусты</t>
  </si>
  <si>
    <t>13/2008</t>
  </si>
  <si>
    <t>Суп картофельный с макаронными изделиями</t>
  </si>
  <si>
    <t>46/2008</t>
  </si>
  <si>
    <t>Плов из курицы</t>
  </si>
  <si>
    <t>200/2013</t>
  </si>
  <si>
    <t>Чай с лимоном</t>
  </si>
  <si>
    <t>146/2008</t>
  </si>
  <si>
    <t>Салат картофельным с солеными огурцами</t>
  </si>
  <si>
    <t>29/2008</t>
  </si>
  <si>
    <t>Суп картофельным с крупой</t>
  </si>
  <si>
    <t>48/2008</t>
  </si>
  <si>
    <t>Гуляш</t>
  </si>
  <si>
    <t>63/2008</t>
  </si>
  <si>
    <t>Макаронные изделия отварные</t>
  </si>
  <si>
    <t>97/2008</t>
  </si>
  <si>
    <t>Компот из смеси сухофруктов</t>
  </si>
  <si>
    <t>153/2008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</si>
</sst>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E185" sqref="E185:L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90</v>
      </c>
      <c r="G14" s="43">
        <v>1.35</v>
      </c>
      <c r="H14" s="43">
        <v>3.6</v>
      </c>
      <c r="I14" s="43">
        <v>9.9</v>
      </c>
      <c r="J14" s="43">
        <v>77.400000000000006</v>
      </c>
      <c r="K14" s="51" t="s">
        <v>43</v>
      </c>
      <c r="L14" s="43">
        <v>4.7699999999999996</v>
      </c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1.6</v>
      </c>
      <c r="H15" s="43">
        <v>3.44</v>
      </c>
      <c r="I15" s="43">
        <v>8</v>
      </c>
      <c r="J15" s="43">
        <v>70.400000000000006</v>
      </c>
      <c r="K15" s="44" t="s">
        <v>45</v>
      </c>
      <c r="L15" s="43">
        <v>5.72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12.87</v>
      </c>
      <c r="H16" s="43">
        <v>9.4499999999999993</v>
      </c>
      <c r="I16" s="43">
        <v>11.79</v>
      </c>
      <c r="J16" s="43">
        <v>177.84</v>
      </c>
      <c r="K16" s="44" t="s">
        <v>47</v>
      </c>
      <c r="L16" s="43">
        <v>41.37</v>
      </c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180</v>
      </c>
      <c r="G17" s="43">
        <v>5.4</v>
      </c>
      <c r="H17" s="43">
        <v>8.4600000000000009</v>
      </c>
      <c r="I17" s="43">
        <v>27.9</v>
      </c>
      <c r="J17" s="43">
        <v>216</v>
      </c>
      <c r="K17" s="44" t="s">
        <v>49</v>
      </c>
      <c r="L17" s="43">
        <v>14.55</v>
      </c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0.2</v>
      </c>
      <c r="H18" s="43">
        <v>0</v>
      </c>
      <c r="I18" s="43">
        <v>14</v>
      </c>
      <c r="J18" s="43">
        <v>613.9</v>
      </c>
      <c r="K18" s="44" t="s">
        <v>51</v>
      </c>
      <c r="L18" s="43">
        <v>1.31</v>
      </c>
    </row>
    <row r="19" spans="1:12" ht="15">
      <c r="A19" s="23"/>
      <c r="B19" s="15"/>
      <c r="C19" s="11"/>
      <c r="D19" s="7" t="s">
        <v>31</v>
      </c>
      <c r="E19" s="42" t="s">
        <v>52</v>
      </c>
      <c r="F19" s="43">
        <v>30</v>
      </c>
      <c r="G19" s="43">
        <v>2.2799999999999998</v>
      </c>
      <c r="H19" s="43">
        <v>0.27</v>
      </c>
      <c r="I19" s="43">
        <v>14.91</v>
      </c>
      <c r="J19" s="43">
        <v>67.8</v>
      </c>
      <c r="K19" s="44"/>
      <c r="L19" s="43">
        <v>1.56</v>
      </c>
    </row>
    <row r="20" spans="1:12" ht="15">
      <c r="A20" s="23"/>
      <c r="B20" s="15"/>
      <c r="C20" s="11"/>
      <c r="D20" s="7" t="s">
        <v>32</v>
      </c>
      <c r="E20" s="42" t="s">
        <v>53</v>
      </c>
      <c r="F20" s="43">
        <v>30</v>
      </c>
      <c r="G20" s="43">
        <v>1.48</v>
      </c>
      <c r="H20" s="43">
        <v>0.24</v>
      </c>
      <c r="I20" s="43">
        <v>9.8000000000000007</v>
      </c>
      <c r="J20" s="43">
        <v>35.46</v>
      </c>
      <c r="K20" s="44"/>
      <c r="L20" s="43">
        <v>1.44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25.18</v>
      </c>
      <c r="H23" s="19">
        <f t="shared" si="2"/>
        <v>25.459999999999997</v>
      </c>
      <c r="I23" s="19">
        <f t="shared" si="2"/>
        <v>96.3</v>
      </c>
      <c r="J23" s="19">
        <f t="shared" si="2"/>
        <v>1258.8</v>
      </c>
      <c r="K23" s="25"/>
      <c r="L23" s="19">
        <f t="shared" ref="L23" si="3">SUM(L14:L22)</f>
        <v>70.72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820</v>
      </c>
      <c r="G24" s="32">
        <f t="shared" ref="G24:J24" si="4">G13+G23</f>
        <v>25.18</v>
      </c>
      <c r="H24" s="32">
        <f t="shared" si="4"/>
        <v>25.459999999999997</v>
      </c>
      <c r="I24" s="32">
        <f t="shared" si="4"/>
        <v>96.3</v>
      </c>
      <c r="J24" s="32">
        <f t="shared" si="4"/>
        <v>1258.8</v>
      </c>
      <c r="K24" s="32"/>
      <c r="L24" s="32">
        <f t="shared" ref="L24" si="5">L13+L23</f>
        <v>70.72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80</v>
      </c>
      <c r="G33" s="43">
        <v>4.08</v>
      </c>
      <c r="H33" s="43">
        <v>6.24</v>
      </c>
      <c r="I33" s="43">
        <v>5.68</v>
      </c>
      <c r="J33" s="43">
        <v>95.2</v>
      </c>
      <c r="K33" s="44" t="s">
        <v>55</v>
      </c>
      <c r="L33" s="43">
        <v>10.79</v>
      </c>
    </row>
    <row r="34" spans="1:12" ht="1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4.96</v>
      </c>
      <c r="H34" s="43">
        <v>4.4800000000000004</v>
      </c>
      <c r="I34" s="43">
        <v>17.84</v>
      </c>
      <c r="J34" s="43">
        <v>133.6</v>
      </c>
      <c r="K34" s="44" t="s">
        <v>57</v>
      </c>
      <c r="L34" s="43">
        <v>3.44</v>
      </c>
    </row>
    <row r="35" spans="1:12" ht="15">
      <c r="A35" s="14"/>
      <c r="B35" s="15"/>
      <c r="C35" s="11"/>
      <c r="D35" s="7" t="s">
        <v>28</v>
      </c>
      <c r="E35" s="42" t="s">
        <v>58</v>
      </c>
      <c r="F35" s="43">
        <v>180</v>
      </c>
      <c r="G35" s="43">
        <v>16.02</v>
      </c>
      <c r="H35" s="43">
        <v>8.82</v>
      </c>
      <c r="I35" s="43">
        <v>19.440000000000001</v>
      </c>
      <c r="J35" s="43">
        <v>221.4</v>
      </c>
      <c r="K35" s="44" t="s">
        <v>59</v>
      </c>
      <c r="L35" s="43">
        <v>75.22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0.2</v>
      </c>
      <c r="H37" s="43">
        <v>0</v>
      </c>
      <c r="I37" s="43">
        <v>14</v>
      </c>
      <c r="J37" s="43">
        <v>613.9</v>
      </c>
      <c r="K37" s="44" t="s">
        <v>51</v>
      </c>
      <c r="L37" s="43">
        <v>1.31</v>
      </c>
    </row>
    <row r="38" spans="1:12" ht="15">
      <c r="A38" s="14"/>
      <c r="B38" s="15"/>
      <c r="C38" s="11"/>
      <c r="D38" s="7" t="s">
        <v>31</v>
      </c>
      <c r="E38" s="42" t="s">
        <v>52</v>
      </c>
      <c r="F38" s="43">
        <v>30</v>
      </c>
      <c r="G38" s="43">
        <v>2.2799999999999998</v>
      </c>
      <c r="H38" s="43">
        <v>0.27</v>
      </c>
      <c r="I38" s="43">
        <v>14.91</v>
      </c>
      <c r="J38" s="43">
        <v>67.8</v>
      </c>
      <c r="K38" s="44"/>
      <c r="L38" s="43">
        <v>1.56</v>
      </c>
    </row>
    <row r="39" spans="1:12" ht="15">
      <c r="A39" s="14"/>
      <c r="B39" s="15"/>
      <c r="C39" s="11"/>
      <c r="D39" s="7" t="s">
        <v>32</v>
      </c>
      <c r="E39" s="42" t="s">
        <v>53</v>
      </c>
      <c r="F39" s="43">
        <v>30</v>
      </c>
      <c r="G39" s="43">
        <v>1.48</v>
      </c>
      <c r="H39" s="43">
        <v>0.24</v>
      </c>
      <c r="I39" s="43">
        <v>9.8000000000000007</v>
      </c>
      <c r="J39" s="43">
        <v>35.46</v>
      </c>
      <c r="K39" s="44"/>
      <c r="L39" s="43">
        <v>1.44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29.02</v>
      </c>
      <c r="H42" s="19">
        <f t="shared" ref="H42" si="11">SUM(H33:H41)</f>
        <v>20.049999999999997</v>
      </c>
      <c r="I42" s="19">
        <f t="shared" ref="I42" si="12">SUM(I33:I41)</f>
        <v>81.67</v>
      </c>
      <c r="J42" s="19">
        <f t="shared" ref="J42:L42" si="13">SUM(J33:J41)</f>
        <v>1167.3599999999999</v>
      </c>
      <c r="K42" s="25"/>
      <c r="L42" s="19">
        <f t="shared" si="13"/>
        <v>93.76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720</v>
      </c>
      <c r="G43" s="32">
        <f t="shared" ref="G43" si="14">G32+G42</f>
        <v>29.02</v>
      </c>
      <c r="H43" s="32">
        <f t="shared" ref="H43" si="15">H32+H42</f>
        <v>20.049999999999997</v>
      </c>
      <c r="I43" s="32">
        <f t="shared" ref="I43" si="16">I32+I42</f>
        <v>81.67</v>
      </c>
      <c r="J43" s="32">
        <f t="shared" ref="J43:L43" si="17">J32+J42</f>
        <v>1167.3599999999999</v>
      </c>
      <c r="K43" s="32"/>
      <c r="L43" s="32">
        <f t="shared" si="17"/>
        <v>93.76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80</v>
      </c>
      <c r="G52" s="43">
        <v>1.04</v>
      </c>
      <c r="H52" s="43">
        <v>7.92</v>
      </c>
      <c r="I52" s="43">
        <v>6.72</v>
      </c>
      <c r="J52" s="43">
        <v>102.32</v>
      </c>
      <c r="K52" s="44" t="s">
        <v>61</v>
      </c>
      <c r="L52" s="43">
        <v>4.6399999999999997</v>
      </c>
    </row>
    <row r="53" spans="1:12" ht="1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1.6</v>
      </c>
      <c r="H53" s="43">
        <v>4.16</v>
      </c>
      <c r="I53" s="43">
        <v>10.48</v>
      </c>
      <c r="J53" s="43">
        <v>84.8</v>
      </c>
      <c r="K53" s="44" t="s">
        <v>63</v>
      </c>
      <c r="L53" s="43">
        <v>6.77</v>
      </c>
    </row>
    <row r="54" spans="1:12" ht="15">
      <c r="A54" s="23"/>
      <c r="B54" s="15"/>
      <c r="C54" s="11"/>
      <c r="D54" s="7" t="s">
        <v>28</v>
      </c>
      <c r="E54" s="42" t="s">
        <v>64</v>
      </c>
      <c r="F54" s="43">
        <v>150</v>
      </c>
      <c r="G54" s="43">
        <v>24.12</v>
      </c>
      <c r="H54" s="43">
        <v>17.25</v>
      </c>
      <c r="I54" s="43">
        <v>4.3499999999999996</v>
      </c>
      <c r="J54" s="43">
        <v>303</v>
      </c>
      <c r="K54" s="44" t="s">
        <v>65</v>
      </c>
      <c r="L54" s="43">
        <v>65.97</v>
      </c>
    </row>
    <row r="55" spans="1:12" ht="15">
      <c r="A55" s="23"/>
      <c r="B55" s="15"/>
      <c r="C55" s="11"/>
      <c r="D55" s="7" t="s">
        <v>29</v>
      </c>
      <c r="E55" s="42" t="s">
        <v>66</v>
      </c>
      <c r="F55" s="43">
        <v>180</v>
      </c>
      <c r="G55" s="43">
        <v>3.78</v>
      </c>
      <c r="H55" s="43">
        <v>8.1</v>
      </c>
      <c r="I55" s="43">
        <v>26.28</v>
      </c>
      <c r="J55" s="43">
        <v>196.2</v>
      </c>
      <c r="K55" s="44" t="s">
        <v>67</v>
      </c>
      <c r="L55" s="43">
        <v>12.45</v>
      </c>
    </row>
    <row r="56" spans="1:12" ht="1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0.6</v>
      </c>
      <c r="H56" s="43">
        <v>0</v>
      </c>
      <c r="I56" s="43">
        <v>31.4</v>
      </c>
      <c r="J56" s="43">
        <v>124</v>
      </c>
      <c r="K56" s="44" t="s">
        <v>69</v>
      </c>
      <c r="L56" s="43">
        <v>7.36</v>
      </c>
    </row>
    <row r="57" spans="1:12" ht="15">
      <c r="A57" s="23"/>
      <c r="B57" s="15"/>
      <c r="C57" s="11"/>
      <c r="D57" s="7" t="s">
        <v>31</v>
      </c>
      <c r="E57" s="42" t="s">
        <v>52</v>
      </c>
      <c r="F57" s="43">
        <v>30</v>
      </c>
      <c r="G57" s="43">
        <v>2.2799999999999998</v>
      </c>
      <c r="H57" s="43">
        <v>0.27</v>
      </c>
      <c r="I57" s="43">
        <v>14.91</v>
      </c>
      <c r="J57" s="43">
        <v>67.8</v>
      </c>
      <c r="K57" s="44"/>
      <c r="L57" s="43">
        <v>1.56</v>
      </c>
    </row>
    <row r="58" spans="1:12" ht="15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1.48</v>
      </c>
      <c r="H58" s="43">
        <v>0.24</v>
      </c>
      <c r="I58" s="43">
        <v>9.8000000000000007</v>
      </c>
      <c r="J58" s="43">
        <v>35.46</v>
      </c>
      <c r="K58" s="44"/>
      <c r="L58" s="43">
        <v>1.44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34.9</v>
      </c>
      <c r="H61" s="19">
        <f t="shared" ref="H61" si="23">SUM(H52:H60)</f>
        <v>37.940000000000005</v>
      </c>
      <c r="I61" s="19">
        <f t="shared" ref="I61" si="24">SUM(I52:I60)</f>
        <v>103.93999999999998</v>
      </c>
      <c r="J61" s="19">
        <f t="shared" ref="J61:L61" si="25">SUM(J52:J60)</f>
        <v>913.57999999999993</v>
      </c>
      <c r="K61" s="25"/>
      <c r="L61" s="19">
        <f t="shared" si="25"/>
        <v>100.19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870</v>
      </c>
      <c r="G62" s="32">
        <f t="shared" ref="G62" si="26">G51+G61</f>
        <v>34.9</v>
      </c>
      <c r="H62" s="32">
        <f t="shared" ref="H62" si="27">H51+H61</f>
        <v>37.940000000000005</v>
      </c>
      <c r="I62" s="32">
        <f t="shared" ref="I62" si="28">I51+I61</f>
        <v>103.93999999999998</v>
      </c>
      <c r="J62" s="32">
        <f t="shared" ref="J62:L62" si="29">J51+J61</f>
        <v>913.57999999999993</v>
      </c>
      <c r="K62" s="32"/>
      <c r="L62" s="32">
        <f t="shared" si="29"/>
        <v>100.19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90</v>
      </c>
      <c r="G71" s="43">
        <v>1.08</v>
      </c>
      <c r="H71" s="43">
        <v>4.41</v>
      </c>
      <c r="I71" s="43">
        <v>9.4499999999999993</v>
      </c>
      <c r="J71" s="43">
        <v>76.05</v>
      </c>
      <c r="K71" s="44" t="s">
        <v>71</v>
      </c>
      <c r="L71" s="43">
        <v>4.74</v>
      </c>
    </row>
    <row r="72" spans="1:12" ht="1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2.3199999999999998</v>
      </c>
      <c r="H72" s="43">
        <v>2</v>
      </c>
      <c r="I72" s="43">
        <v>16.8</v>
      </c>
      <c r="J72" s="43">
        <v>96</v>
      </c>
      <c r="K72" s="44" t="s">
        <v>73</v>
      </c>
      <c r="L72" s="43">
        <v>4.59</v>
      </c>
    </row>
    <row r="73" spans="1:12" ht="15">
      <c r="A73" s="23"/>
      <c r="B73" s="15"/>
      <c r="C73" s="11"/>
      <c r="D73" s="7" t="s">
        <v>28</v>
      </c>
      <c r="E73" s="42" t="s">
        <v>74</v>
      </c>
      <c r="F73" s="43">
        <v>210</v>
      </c>
      <c r="G73" s="43">
        <v>21.42</v>
      </c>
      <c r="H73" s="43">
        <v>19.53</v>
      </c>
      <c r="I73" s="43">
        <v>35.700000000000003</v>
      </c>
      <c r="J73" s="43">
        <v>426.3</v>
      </c>
      <c r="K73" s="44" t="s">
        <v>75</v>
      </c>
      <c r="L73" s="43">
        <v>36.5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0.3</v>
      </c>
      <c r="H75" s="43">
        <v>0</v>
      </c>
      <c r="I75" s="43">
        <v>15.2</v>
      </c>
      <c r="J75" s="43">
        <v>60</v>
      </c>
      <c r="K75" s="44" t="s">
        <v>77</v>
      </c>
      <c r="L75" s="43">
        <v>3.11</v>
      </c>
    </row>
    <row r="76" spans="1:12" ht="15">
      <c r="A76" s="23"/>
      <c r="B76" s="15"/>
      <c r="C76" s="11"/>
      <c r="D76" s="7" t="s">
        <v>31</v>
      </c>
      <c r="E76" s="42" t="s">
        <v>52</v>
      </c>
      <c r="F76" s="43">
        <v>30</v>
      </c>
      <c r="G76" s="43">
        <v>2.2799999999999998</v>
      </c>
      <c r="H76" s="43">
        <v>0.27</v>
      </c>
      <c r="I76" s="43">
        <v>14.91</v>
      </c>
      <c r="J76" s="43">
        <v>67.8</v>
      </c>
      <c r="K76" s="44"/>
      <c r="L76" s="43">
        <v>1.56</v>
      </c>
    </row>
    <row r="77" spans="1:12" ht="15">
      <c r="A77" s="23"/>
      <c r="B77" s="15"/>
      <c r="C77" s="11"/>
      <c r="D77" s="7" t="s">
        <v>32</v>
      </c>
      <c r="E77" s="42" t="s">
        <v>53</v>
      </c>
      <c r="F77" s="43">
        <v>30</v>
      </c>
      <c r="G77" s="43">
        <v>1.48</v>
      </c>
      <c r="H77" s="43">
        <v>0.24</v>
      </c>
      <c r="I77" s="43">
        <v>9.8000000000000007</v>
      </c>
      <c r="J77" s="43">
        <v>35.46</v>
      </c>
      <c r="K77" s="44"/>
      <c r="L77" s="43">
        <v>1.44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28.880000000000003</v>
      </c>
      <c r="H80" s="19">
        <f t="shared" ref="H80" si="35">SUM(H71:H79)</f>
        <v>26.45</v>
      </c>
      <c r="I80" s="19">
        <f t="shared" ref="I80" si="36">SUM(I71:I79)</f>
        <v>101.86</v>
      </c>
      <c r="J80" s="19">
        <f t="shared" ref="J80:L80" si="37">SUM(J71:J79)</f>
        <v>761.61</v>
      </c>
      <c r="K80" s="25"/>
      <c r="L80" s="19">
        <f t="shared" si="37"/>
        <v>51.94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760</v>
      </c>
      <c r="G81" s="32">
        <f t="shared" ref="G81" si="38">G70+G80</f>
        <v>28.880000000000003</v>
      </c>
      <c r="H81" s="32">
        <f t="shared" ref="H81" si="39">H70+H80</f>
        <v>26.45</v>
      </c>
      <c r="I81" s="32">
        <f t="shared" ref="I81" si="40">I70+I80</f>
        <v>101.86</v>
      </c>
      <c r="J81" s="32">
        <f t="shared" ref="J81:L81" si="41">J70+J80</f>
        <v>761.61</v>
      </c>
      <c r="K81" s="32"/>
      <c r="L81" s="32">
        <f t="shared" si="41"/>
        <v>51.94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80</v>
      </c>
      <c r="G90" s="43">
        <v>1.04</v>
      </c>
      <c r="H90" s="43">
        <v>6.08</v>
      </c>
      <c r="I90" s="43">
        <v>10.96</v>
      </c>
      <c r="J90" s="43">
        <v>85.6</v>
      </c>
      <c r="K90" s="44" t="s">
        <v>79</v>
      </c>
      <c r="L90" s="43">
        <v>5.68</v>
      </c>
    </row>
    <row r="91" spans="1:12" ht="15">
      <c r="A91" s="23"/>
      <c r="B91" s="15"/>
      <c r="C91" s="11"/>
      <c r="D91" s="7" t="s">
        <v>27</v>
      </c>
      <c r="E91" s="42" t="s">
        <v>80</v>
      </c>
      <c r="F91" s="43">
        <v>200</v>
      </c>
      <c r="G91" s="43">
        <v>2.08</v>
      </c>
      <c r="H91" s="43">
        <v>4.24</v>
      </c>
      <c r="I91" s="43">
        <v>11.44</v>
      </c>
      <c r="J91" s="43">
        <v>92.8</v>
      </c>
      <c r="K91" s="44" t="s">
        <v>81</v>
      </c>
      <c r="L91" s="43">
        <v>7.02</v>
      </c>
    </row>
    <row r="92" spans="1:12" ht="15">
      <c r="A92" s="23"/>
      <c r="B92" s="15"/>
      <c r="C92" s="11"/>
      <c r="D92" s="7" t="s">
        <v>28</v>
      </c>
      <c r="E92" s="42" t="s">
        <v>82</v>
      </c>
      <c r="F92" s="43">
        <v>90</v>
      </c>
      <c r="G92" s="43">
        <v>5.56</v>
      </c>
      <c r="H92" s="43">
        <v>2.6</v>
      </c>
      <c r="I92" s="43">
        <v>1.6</v>
      </c>
      <c r="J92" s="43">
        <v>52.8</v>
      </c>
      <c r="K92" s="44" t="s">
        <v>83</v>
      </c>
      <c r="L92" s="43">
        <v>52.88</v>
      </c>
    </row>
    <row r="93" spans="1:12" ht="15">
      <c r="A93" s="23"/>
      <c r="B93" s="15"/>
      <c r="C93" s="11"/>
      <c r="D93" s="7" t="s">
        <v>29</v>
      </c>
      <c r="E93" s="42" t="s">
        <v>84</v>
      </c>
      <c r="F93" s="43">
        <v>180</v>
      </c>
      <c r="G93" s="43">
        <v>6.3</v>
      </c>
      <c r="H93" s="43">
        <v>7.38</v>
      </c>
      <c r="I93" s="43">
        <v>42.3</v>
      </c>
      <c r="J93" s="43">
        <v>264.60000000000002</v>
      </c>
      <c r="K93" s="44" t="s">
        <v>85</v>
      </c>
      <c r="L93" s="43">
        <v>3.15</v>
      </c>
    </row>
    <row r="94" spans="1:12" ht="15">
      <c r="A94" s="23"/>
      <c r="B94" s="15"/>
      <c r="C94" s="11"/>
      <c r="D94" s="7" t="s">
        <v>30</v>
      </c>
      <c r="E94" s="42" t="s">
        <v>86</v>
      </c>
      <c r="F94" s="43">
        <v>200</v>
      </c>
      <c r="G94" s="43">
        <v>0.6</v>
      </c>
      <c r="H94" s="43">
        <v>0</v>
      </c>
      <c r="I94" s="43">
        <v>31.4</v>
      </c>
      <c r="J94" s="43">
        <v>124</v>
      </c>
      <c r="K94" s="44" t="s">
        <v>87</v>
      </c>
      <c r="L94" s="43">
        <v>5.31</v>
      </c>
    </row>
    <row r="95" spans="1:12" ht="15">
      <c r="A95" s="23"/>
      <c r="B95" s="15"/>
      <c r="C95" s="11"/>
      <c r="D95" s="7" t="s">
        <v>31</v>
      </c>
      <c r="E95" s="42" t="s">
        <v>52</v>
      </c>
      <c r="F95" s="43">
        <v>30</v>
      </c>
      <c r="G95" s="43">
        <v>2.2799999999999998</v>
      </c>
      <c r="H95" s="43">
        <v>0.27</v>
      </c>
      <c r="I95" s="43">
        <v>14.91</v>
      </c>
      <c r="J95" s="43">
        <v>67.8</v>
      </c>
      <c r="K95" s="44"/>
      <c r="L95" s="43">
        <v>1.56</v>
      </c>
    </row>
    <row r="96" spans="1:12" ht="15">
      <c r="A96" s="23"/>
      <c r="B96" s="15"/>
      <c r="C96" s="11"/>
      <c r="D96" s="7" t="s">
        <v>32</v>
      </c>
      <c r="E96" s="42" t="s">
        <v>53</v>
      </c>
      <c r="F96" s="43">
        <v>30</v>
      </c>
      <c r="G96" s="43">
        <v>1.48</v>
      </c>
      <c r="H96" s="43">
        <v>0.24</v>
      </c>
      <c r="I96" s="43">
        <v>9.8000000000000007</v>
      </c>
      <c r="J96" s="43">
        <v>35.46</v>
      </c>
      <c r="K96" s="44"/>
      <c r="L96" s="43">
        <v>1.44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19.34</v>
      </c>
      <c r="H99" s="19">
        <f t="shared" ref="H99" si="47">SUM(H90:H98)</f>
        <v>20.81</v>
      </c>
      <c r="I99" s="19">
        <f t="shared" ref="I99" si="48">SUM(I90:I98)</f>
        <v>122.40999999999998</v>
      </c>
      <c r="J99" s="19">
        <f t="shared" ref="J99:L99" si="49">SUM(J90:J98)</f>
        <v>723.06</v>
      </c>
      <c r="K99" s="25"/>
      <c r="L99" s="19">
        <f t="shared" si="49"/>
        <v>77.040000000000006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810</v>
      </c>
      <c r="G100" s="32">
        <f t="shared" ref="G100" si="50">G89+G99</f>
        <v>19.34</v>
      </c>
      <c r="H100" s="32">
        <f t="shared" ref="H100" si="51">H89+H99</f>
        <v>20.81</v>
      </c>
      <c r="I100" s="32">
        <f t="shared" ref="I100" si="52">I89+I99</f>
        <v>122.40999999999998</v>
      </c>
      <c r="J100" s="32">
        <f t="shared" ref="J100:L100" si="53">J89+J99</f>
        <v>723.06</v>
      </c>
      <c r="K100" s="32"/>
      <c r="L100" s="32">
        <f t="shared" si="53"/>
        <v>77.040000000000006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51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27.463999999999999</v>
      </c>
      <c r="H196" s="34">
        <f t="shared" si="94"/>
        <v>26.141999999999996</v>
      </c>
      <c r="I196" s="34">
        <f t="shared" si="94"/>
        <v>101.23599999999999</v>
      </c>
      <c r="J196" s="34">
        <f t="shared" si="94"/>
        <v>964.88199999999995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78.73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2023-11-22T10:52:20Z</dcterms:modified>
</cp:coreProperties>
</file>