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<sst xmlns="http://schemas.openxmlformats.org/spreadsheetml/2006/main" count="179" uniqueCount="65">
  <si>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</si>
  <si>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</si>
  <si>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</si>
  <si>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</si>
  <si>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</si>
  <si>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</si>
  <si>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</si>
  <si>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</si>
  <si>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</si>
  <si>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</si>
  <si>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</si>
  <si>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</si>
  <si>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</si>
  <si>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</si>
  <si>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</si>
  <si>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</si>
  <si>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</si>
  <si>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</si>
  <si>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</si>
  <si>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148/2008</t>
  </si>
  <si>
    <t>Кофейный напиток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</si>
  <si>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</si>
  <si>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</si>
  <si>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</si>
  <si>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</si>
  <si>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</si>
  <si>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</si>
  <si>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</si>
  <si>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</si>
  <si>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</si>
  <si>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</si>
  <si>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</si>
  <si>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</si>
  <si>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</si>
  <si>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</si>
  <si>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</si>
  <si>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</si>
  <si>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</si>
  <si>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</si>
  <si>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</si>
  <si>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</si>
  <si>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</si>
  <si>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</si>
  <si>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</si>
  <si>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</si>
  <si>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</si>
  <si>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</si>
  <si>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125/2008</t>
  </si>
  <si>
    <t>Каша манная молочная жидкая</t>
  </si>
  <si>
    <t>.06.2013</t>
  </si>
  <si>
    <t>Сыр порциями</t>
  </si>
  <si>
    <t>56/2008</t>
  </si>
  <si>
    <t>Суп из овощей</t>
  </si>
  <si>
    <t>73/2008</t>
  </si>
  <si>
    <t>Зразы из говядины</t>
  </si>
  <si>
    <t>130/2008</t>
  </si>
  <si>
    <t>Каша рисовая молочная жидкая</t>
  </si>
  <si>
    <t>146/2008</t>
  </si>
  <si>
    <t>Чай с лимоном</t>
  </si>
  <si>
    <t>Примерное 10 дневное весеннее меню 2024г.</t>
  </si>
  <si>
    <t>Сезон: весна 2024 года.</t>
  </si>
  <si>
    <t xml:space="preserve">Возрастная категория: 12-18 лет </t>
  </si>
  <si>
    <t>42/2013</t>
  </si>
  <si>
    <t>Салат картофельный с соленым огурцом и зеленым горошком</t>
  </si>
  <si>
    <t>Меню на "01" апреля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</si>
</sst>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A34" sqref="A34:XFD34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100" t="s">
        <v>59</v>
      </c>
      <c r="B1" s="100"/>
      <c r="C1" s="100"/>
      <c r="D1" s="100"/>
      <c r="E1" s="100"/>
      <c r="F1" s="100"/>
      <c r="G1" s="100"/>
    </row>
    <row r="2" spans="1:15" ht="37.5" customHeight="1">
      <c r="A2" s="44" t="s">
        <v>18</v>
      </c>
    </row>
    <row r="3" spans="1:15" ht="35.25" customHeight="1">
      <c r="A3" s="1" t="s">
        <v>60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47</v>
      </c>
      <c r="B8" s="48" t="s">
        <v>48</v>
      </c>
      <c r="C8" s="10">
        <v>180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19</v>
      </c>
      <c r="B9" s="15" t="s">
        <v>20</v>
      </c>
      <c r="C9" s="50">
        <v>200</v>
      </c>
      <c r="D9" s="50">
        <v>2.7</v>
      </c>
      <c r="E9" s="50">
        <v>2.8</v>
      </c>
      <c r="F9" s="50">
        <v>22.4</v>
      </c>
      <c r="G9" s="50">
        <v>153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4" t="s">
        <v>49</v>
      </c>
      <c r="B10" s="15" t="s">
        <v>50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4"/>
      <c r="B11" s="9" t="s">
        <v>11</v>
      </c>
      <c r="C11" s="28">
        <v>100</v>
      </c>
      <c r="D11" s="11">
        <v>7.6</v>
      </c>
      <c r="E11" s="11">
        <v>0.9</v>
      </c>
      <c r="F11" s="11">
        <v>49.7</v>
      </c>
      <c r="G11" s="11">
        <v>226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12</v>
      </c>
      <c r="C12" s="16">
        <f>SUM(C8:C11)</f>
        <v>500</v>
      </c>
      <c r="D12" s="13">
        <f>SUM(D8:D11)</f>
        <v>16.439999999999998</v>
      </c>
      <c r="E12" s="13">
        <f>SUM(E8:E11)</f>
        <v>12.44</v>
      </c>
      <c r="F12" s="16">
        <f>SUM(F8:F11)</f>
        <v>98.2</v>
      </c>
      <c r="G12" s="13">
        <f>SUM(G8:G11)</f>
        <v>582.04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13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53" t="s">
        <v>62</v>
      </c>
      <c r="B14" s="14" t="s">
        <v>63</v>
      </c>
      <c r="C14" s="12">
        <v>80</v>
      </c>
      <c r="D14" s="12">
        <v>7.26</v>
      </c>
      <c r="E14" s="12">
        <v>9.86</v>
      </c>
      <c r="F14" s="12">
        <v>6.7</v>
      </c>
      <c r="G14" s="12">
        <v>144.54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51</v>
      </c>
      <c r="B15" s="14" t="s">
        <v>52</v>
      </c>
      <c r="C15" s="12">
        <v>200</v>
      </c>
      <c r="D15" s="12">
        <v>6.24</v>
      </c>
      <c r="E15" s="12">
        <v>7.52</v>
      </c>
      <c r="F15" s="12">
        <v>10.32</v>
      </c>
      <c r="G15" s="12">
        <v>127.36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53</v>
      </c>
      <c r="B16" s="9" t="s">
        <v>54</v>
      </c>
      <c r="C16" s="10">
        <v>90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55</v>
      </c>
      <c r="B17" s="9" t="s">
        <v>56</v>
      </c>
      <c r="C17" s="10">
        <v>180</v>
      </c>
      <c r="D17" s="10">
        <v>1.98</v>
      </c>
      <c r="E17" s="10">
        <v>7.38</v>
      </c>
      <c r="F17" s="10">
        <v>18.899999999999999</v>
      </c>
      <c r="G17" s="10">
        <v>154.80000000000001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57</v>
      </c>
      <c r="B18" s="9" t="s">
        <v>58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15</v>
      </c>
      <c r="C21" s="16">
        <f>SUM(C14:C20)</f>
        <v>810</v>
      </c>
      <c r="D21" s="16">
        <f>SUM(D14:D20)</f>
        <v>38.709999999999994</v>
      </c>
      <c r="E21" s="16">
        <f>SUM(E14:E20)</f>
        <v>46.060000000000009</v>
      </c>
      <c r="F21" s="16">
        <f>SUM(F14:F20)</f>
        <v>80.959999999999994</v>
      </c>
      <c r="G21" s="16">
        <f>SUM(G14:G20)</f>
        <v>780.49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16</v>
      </c>
      <c r="C22" s="16">
        <f>C12+C21</f>
        <v>1310</v>
      </c>
      <c r="D22" s="16">
        <f>SUM(D12+D21)</f>
        <v>55.149999999999991</v>
      </c>
      <c r="E22" s="16">
        <f>SUM(E12+E21)</f>
        <v>58.500000000000007</v>
      </c>
      <c r="F22" s="16">
        <f>SUM(F12+F21)</f>
        <v>179.16</v>
      </c>
      <c r="G22" s="16">
        <f>SUM(G12+G21)</f>
        <v>1362.53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61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47</v>
      </c>
      <c r="B28" s="48" t="s">
        <v>48</v>
      </c>
      <c r="C28" s="10">
        <v>200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19</v>
      </c>
      <c r="B29" s="15" t="s">
        <v>20</v>
      </c>
      <c r="C29" s="50">
        <v>200</v>
      </c>
      <c r="D29" s="50">
        <v>2.7</v>
      </c>
      <c r="E29" s="50">
        <v>2.8</v>
      </c>
      <c r="F29" s="50">
        <v>22.4</v>
      </c>
      <c r="G29" s="50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4" t="s">
        <v>49</v>
      </c>
      <c r="B30" s="15" t="s">
        <v>50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4"/>
      <c r="B31" s="9" t="s">
        <v>11</v>
      </c>
      <c r="C31" s="28">
        <v>100</v>
      </c>
      <c r="D31" s="11">
        <v>7.6</v>
      </c>
      <c r="E31" s="11">
        <v>0.9</v>
      </c>
      <c r="F31" s="11">
        <v>49.7</v>
      </c>
      <c r="G31" s="11">
        <v>226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12</v>
      </c>
      <c r="C32" s="16">
        <f>SUM(C28:C31)</f>
        <v>520</v>
      </c>
      <c r="D32" s="13">
        <f>SUM(D28:D31)</f>
        <v>17.02</v>
      </c>
      <c r="E32" s="13">
        <f>SUM(E28:E31)</f>
        <v>13.28</v>
      </c>
      <c r="F32" s="16">
        <f>SUM(F28:F31)</f>
        <v>101.1</v>
      </c>
      <c r="G32" s="13">
        <f>SUM(G28:G31)</f>
        <v>603</v>
      </c>
    </row>
    <row r="33" spans="1:15">
      <c r="A33" s="46"/>
      <c r="B33" s="43" t="s">
        <v>13</v>
      </c>
      <c r="C33" s="27"/>
      <c r="D33" s="27"/>
      <c r="E33" s="27"/>
      <c r="F33" s="27"/>
      <c r="G33" s="26"/>
    </row>
    <row r="34" spans="1:15" ht="25.5">
      <c r="A34" s="53" t="s">
        <v>62</v>
      </c>
      <c r="B34" s="14" t="s">
        <v>63</v>
      </c>
      <c r="C34" s="12">
        <v>100</v>
      </c>
      <c r="D34" s="12">
        <v>9.07</v>
      </c>
      <c r="E34" s="12">
        <v>12.32</v>
      </c>
      <c r="F34" s="12">
        <v>8.3800000000000008</v>
      </c>
      <c r="G34" s="12">
        <v>180.68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51</v>
      </c>
      <c r="B35" s="14" t="s">
        <v>52</v>
      </c>
      <c r="C35" s="12">
        <v>250</v>
      </c>
      <c r="D35" s="12">
        <v>7.8</v>
      </c>
      <c r="E35" s="12">
        <v>9.4</v>
      </c>
      <c r="F35" s="12">
        <v>12.9</v>
      </c>
      <c r="G35" s="12">
        <v>159.19999999999999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53</v>
      </c>
      <c r="B36" s="9" t="s">
        <v>54</v>
      </c>
      <c r="C36" s="10">
        <v>100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5">
      <c r="A37" s="8" t="s">
        <v>55</v>
      </c>
      <c r="B37" s="9" t="s">
        <v>56</v>
      </c>
      <c r="C37" s="10">
        <v>200</v>
      </c>
      <c r="D37" s="10">
        <v>2.2000000000000002</v>
      </c>
      <c r="E37" s="10">
        <v>8.1999999999999993</v>
      </c>
      <c r="F37" s="10">
        <v>21</v>
      </c>
      <c r="G37" s="10">
        <v>172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57</v>
      </c>
      <c r="B38" s="9" t="s">
        <v>58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15</v>
      </c>
      <c r="C41" s="16">
        <f>SUM(C34:C40)</f>
        <v>920</v>
      </c>
      <c r="D41" s="16">
        <f>SUM(D34:D40)</f>
        <v>45.19</v>
      </c>
      <c r="E41" s="16">
        <f>SUM(E34:E40)</f>
        <v>53.62</v>
      </c>
      <c r="F41" s="16">
        <f>SUM(F34:F40)</f>
        <v>92.86</v>
      </c>
      <c r="G41" s="16">
        <f>SUM(G34:G40)</f>
        <v>909.43999999999994</v>
      </c>
    </row>
    <row r="42" spans="1:15">
      <c r="A42" s="45"/>
      <c r="B42" s="42" t="s">
        <v>16</v>
      </c>
      <c r="C42" s="16">
        <f>C32+C41</f>
        <v>1440</v>
      </c>
      <c r="D42" s="16">
        <f>SUM(D32+D41)</f>
        <v>62.209999999999994</v>
      </c>
      <c r="E42" s="16">
        <f>SUM(E32+E41)</f>
        <v>66.899999999999991</v>
      </c>
      <c r="F42" s="16">
        <f>SUM(F32+F41)</f>
        <v>193.95999999999998</v>
      </c>
      <c r="G42" s="16">
        <f>SUM(G32+G41)</f>
        <v>1512.44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E1" sqref="E1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3" t="s">
        <v>64</v>
      </c>
    </row>
    <row r="2" spans="1:15" ht="37.5" customHeight="1">
      <c r="A2" s="44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60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2" t="s">
        <v>29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47</v>
      </c>
      <c r="B8" s="48" t="s">
        <v>48</v>
      </c>
      <c r="C8" s="10">
        <v>180</v>
      </c>
      <c r="D8" s="45">
        <v>10.91</v>
      </c>
      <c r="E8" s="8">
        <v>5.22</v>
      </c>
      <c r="F8" s="8">
        <v>7.56</v>
      </c>
      <c r="G8" s="10">
        <v>26.1</v>
      </c>
      <c r="H8" s="8">
        <v>188.64</v>
      </c>
    </row>
    <row r="9" spans="1:15">
      <c r="A9" s="8" t="s">
        <v>19</v>
      </c>
      <c r="B9" s="15" t="s">
        <v>20</v>
      </c>
      <c r="C9" s="50">
        <v>200</v>
      </c>
      <c r="D9" s="45">
        <v>9.24</v>
      </c>
      <c r="E9" s="50">
        <v>2.7</v>
      </c>
      <c r="F9" s="50">
        <v>2.8</v>
      </c>
      <c r="G9" s="50">
        <v>22.4</v>
      </c>
      <c r="H9" s="50">
        <v>153</v>
      </c>
    </row>
    <row r="10" spans="1:15">
      <c r="A10" s="74" t="s">
        <v>49</v>
      </c>
      <c r="B10" s="15" t="s">
        <v>50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4"/>
      <c r="B11" s="9" t="s">
        <v>11</v>
      </c>
      <c r="C11" s="28">
        <v>100</v>
      </c>
      <c r="D11" s="45">
        <v>5.2</v>
      </c>
      <c r="E11" s="11">
        <v>7.6</v>
      </c>
      <c r="F11" s="11">
        <v>0.9</v>
      </c>
      <c r="G11" s="11">
        <v>49.7</v>
      </c>
      <c r="H11" s="11">
        <v>226</v>
      </c>
    </row>
    <row r="12" spans="1:15">
      <c r="A12" s="45"/>
      <c r="B12" s="42" t="s">
        <v>12</v>
      </c>
      <c r="C12" s="75">
        <f t="shared" ref="C12:H12" si="0">SUM(C8:C11)</f>
        <v>500</v>
      </c>
      <c r="D12" s="45">
        <f t="shared" si="0"/>
        <v>36.18</v>
      </c>
      <c r="E12" s="16">
        <f t="shared" si="0"/>
        <v>16.439999999999998</v>
      </c>
      <c r="F12" s="13">
        <f t="shared" si="0"/>
        <v>12.44</v>
      </c>
      <c r="G12" s="13">
        <f t="shared" si="0"/>
        <v>98.2</v>
      </c>
      <c r="H12" s="13">
        <f t="shared" si="0"/>
        <v>582.04</v>
      </c>
    </row>
    <row r="13" spans="1:15">
      <c r="A13" s="46"/>
      <c r="B13" s="43" t="s">
        <v>13</v>
      </c>
      <c r="C13" s="49"/>
      <c r="D13" s="49"/>
      <c r="E13" s="27"/>
      <c r="F13" s="27"/>
      <c r="G13" s="27"/>
      <c r="H13" s="26"/>
    </row>
    <row r="14" spans="1:15" ht="38.25">
      <c r="A14" s="53" t="s">
        <v>62</v>
      </c>
      <c r="B14" s="14" t="s">
        <v>63</v>
      </c>
      <c r="C14" s="12">
        <v>80</v>
      </c>
      <c r="D14" s="95">
        <v>7.46</v>
      </c>
      <c r="E14" s="12">
        <v>7.26</v>
      </c>
      <c r="F14" s="12">
        <v>9.86</v>
      </c>
      <c r="G14" s="12">
        <v>6.7</v>
      </c>
      <c r="H14" s="12">
        <v>144.54</v>
      </c>
      <c r="I14" s="35"/>
      <c r="J14" s="35"/>
      <c r="K14" s="35"/>
      <c r="L14" s="35"/>
      <c r="M14" s="35"/>
      <c r="N14" s="35"/>
      <c r="O14" s="35"/>
    </row>
    <row r="15" spans="1:15">
      <c r="A15" s="8" t="s">
        <v>51</v>
      </c>
      <c r="B15" s="14" t="s">
        <v>52</v>
      </c>
      <c r="C15" s="12">
        <v>200</v>
      </c>
      <c r="D15" s="45">
        <v>7.19</v>
      </c>
      <c r="E15" s="12">
        <v>6.24</v>
      </c>
      <c r="F15" s="12">
        <v>7.52</v>
      </c>
      <c r="G15" s="12">
        <v>10.32</v>
      </c>
      <c r="H15" s="12">
        <v>127.36</v>
      </c>
    </row>
    <row r="16" spans="1:15">
      <c r="A16" s="8" t="s">
        <v>53</v>
      </c>
      <c r="B16" s="9" t="s">
        <v>54</v>
      </c>
      <c r="C16" s="10">
        <v>90</v>
      </c>
      <c r="D16" s="45">
        <v>61.2</v>
      </c>
      <c r="E16" s="8">
        <v>19.170000000000002</v>
      </c>
      <c r="F16" s="10">
        <v>20.79</v>
      </c>
      <c r="G16" s="8">
        <v>5.13</v>
      </c>
      <c r="H16" s="8">
        <v>190.53</v>
      </c>
    </row>
    <row r="17" spans="1:15">
      <c r="A17" s="8" t="s">
        <v>55</v>
      </c>
      <c r="B17" s="9" t="s">
        <v>56</v>
      </c>
      <c r="C17" s="10">
        <v>180</v>
      </c>
      <c r="D17" s="45">
        <v>12.35</v>
      </c>
      <c r="E17" s="10">
        <v>1.98</v>
      </c>
      <c r="F17" s="10">
        <v>7.38</v>
      </c>
      <c r="G17" s="10">
        <v>18.899999999999999</v>
      </c>
      <c r="H17" s="10">
        <v>154.80000000000001</v>
      </c>
    </row>
    <row r="18" spans="1:15">
      <c r="A18" s="8" t="s">
        <v>57</v>
      </c>
      <c r="B18" s="9" t="s">
        <v>58</v>
      </c>
      <c r="C18" s="10">
        <v>200</v>
      </c>
      <c r="D18" s="45">
        <v>3.11</v>
      </c>
      <c r="E18" s="10">
        <v>0.3</v>
      </c>
      <c r="F18" s="10">
        <v>0</v>
      </c>
      <c r="G18" s="10">
        <v>15.2</v>
      </c>
      <c r="H18" s="10">
        <v>60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15</v>
      </c>
      <c r="C21" s="16">
        <f t="shared" ref="C21:G21" si="1">SUM(C14:C20)</f>
        <v>810</v>
      </c>
      <c r="D21" s="16">
        <f t="shared" si="1"/>
        <v>94.31</v>
      </c>
      <c r="E21" s="16">
        <f t="shared" si="1"/>
        <v>38.709999999999994</v>
      </c>
      <c r="F21" s="16">
        <f t="shared" si="1"/>
        <v>46.060000000000009</v>
      </c>
      <c r="G21" s="16">
        <f t="shared" si="1"/>
        <v>80.959999999999994</v>
      </c>
      <c r="H21" s="16">
        <f>SUM(H14:H20)</f>
        <v>780.49</v>
      </c>
    </row>
    <row r="22" spans="1:15">
      <c r="A22" s="45"/>
      <c r="B22" s="42" t="s">
        <v>16</v>
      </c>
      <c r="C22" s="16">
        <f t="shared" ref="C22:H22" si="2">C12+C21</f>
        <v>1310</v>
      </c>
      <c r="D22" s="16">
        <f t="shared" si="2"/>
        <v>130.49</v>
      </c>
      <c r="E22" s="16">
        <f t="shared" si="2"/>
        <v>55.149999999999991</v>
      </c>
      <c r="F22" s="16">
        <f t="shared" si="2"/>
        <v>58.500000000000007</v>
      </c>
      <c r="G22" s="16">
        <f t="shared" si="2"/>
        <v>179.16</v>
      </c>
      <c r="H22" s="16">
        <f t="shared" si="2"/>
        <v>1362.53</v>
      </c>
    </row>
    <row r="24" spans="1:15" ht="17.25">
      <c r="A24" s="47" t="s">
        <v>61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72" t="s">
        <v>29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6"/>
      <c r="B27" s="43" t="s">
        <v>13</v>
      </c>
      <c r="C27" s="27"/>
      <c r="D27" s="27"/>
      <c r="E27" s="27"/>
      <c r="F27" s="27"/>
      <c r="G27" s="27"/>
      <c r="H27" s="26"/>
    </row>
    <row r="28" spans="1:15" ht="38.25">
      <c r="A28" s="53" t="s">
        <v>62</v>
      </c>
      <c r="B28" s="14" t="s">
        <v>63</v>
      </c>
      <c r="C28" s="12">
        <v>100</v>
      </c>
      <c r="D28">
        <v>9.32</v>
      </c>
      <c r="E28" s="12">
        <v>9.07</v>
      </c>
      <c r="F28" s="12">
        <v>12.32</v>
      </c>
      <c r="G28" s="12">
        <v>8.3800000000000008</v>
      </c>
      <c r="H28" s="12">
        <v>180.68</v>
      </c>
      <c r="I28" s="35"/>
      <c r="J28" s="35"/>
      <c r="K28" s="35"/>
      <c r="L28" s="35"/>
      <c r="M28" s="35"/>
      <c r="N28" s="35"/>
      <c r="O28" s="35"/>
    </row>
    <row r="29" spans="1:15">
      <c r="A29" s="8" t="s">
        <v>51</v>
      </c>
      <c r="B29" s="14" t="s">
        <v>52</v>
      </c>
      <c r="C29" s="12">
        <v>250</v>
      </c>
      <c r="D29" s="45">
        <v>11.7</v>
      </c>
      <c r="E29" s="12">
        <v>7.8</v>
      </c>
      <c r="F29" s="12">
        <v>9.4</v>
      </c>
      <c r="G29" s="12">
        <v>12.9</v>
      </c>
      <c r="H29" s="12">
        <v>159.19999999999999</v>
      </c>
    </row>
    <row r="30" spans="1:15">
      <c r="A30" s="8" t="s">
        <v>53</v>
      </c>
      <c r="B30" s="9" t="s">
        <v>54</v>
      </c>
      <c r="C30" s="10">
        <v>100</v>
      </c>
      <c r="D30" s="45">
        <v>92.94</v>
      </c>
      <c r="E30" s="8">
        <v>21.3</v>
      </c>
      <c r="F30" s="10">
        <v>23.1</v>
      </c>
      <c r="G30" s="8">
        <v>5.7</v>
      </c>
      <c r="H30" s="8">
        <v>211.7</v>
      </c>
    </row>
    <row r="31" spans="1:15">
      <c r="A31" s="8" t="s">
        <v>55</v>
      </c>
      <c r="B31" s="9" t="s">
        <v>56</v>
      </c>
      <c r="C31" s="10">
        <v>200</v>
      </c>
      <c r="D31" s="45">
        <v>18.03</v>
      </c>
      <c r="E31" s="10">
        <v>2.2000000000000002</v>
      </c>
      <c r="F31" s="10">
        <v>8.1999999999999993</v>
      </c>
      <c r="G31" s="10">
        <v>21</v>
      </c>
      <c r="H31" s="10">
        <v>172</v>
      </c>
    </row>
    <row r="32" spans="1:15">
      <c r="A32" s="8" t="s">
        <v>57</v>
      </c>
      <c r="B32" s="9" t="s">
        <v>58</v>
      </c>
      <c r="C32" s="10">
        <v>200</v>
      </c>
      <c r="D32" s="45">
        <v>4.04</v>
      </c>
      <c r="E32" s="10">
        <v>0.3</v>
      </c>
      <c r="F32" s="10">
        <v>0</v>
      </c>
      <c r="G32" s="10">
        <v>15.2</v>
      </c>
      <c r="H32" s="10">
        <v>60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11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14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15</v>
      </c>
      <c r="C35" s="75">
        <f t="shared" ref="C35" si="3">SUM(C28:C34)</f>
        <v>920</v>
      </c>
      <c r="D35" s="86">
        <f>SUM(D28:D34)</f>
        <v>139.55000000000001</v>
      </c>
      <c r="E35" s="16">
        <f>SUM(E28:E34)</f>
        <v>45.19</v>
      </c>
      <c r="F35" s="16">
        <f>SUM(F28:F34)</f>
        <v>53.62</v>
      </c>
      <c r="G35" s="16">
        <f>SUM(G28:G34)</f>
        <v>92.86</v>
      </c>
      <c r="H35" s="16">
        <f>SUM(H28:H34)</f>
        <v>909.43999999999994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101" t="s">
        <v>22</v>
      </c>
      <c r="C1" s="102"/>
      <c r="D1" s="103"/>
      <c r="E1" t="s">
        <v>23</v>
      </c>
      <c r="F1" s="54"/>
      <c r="I1" t="s">
        <v>24</v>
      </c>
      <c r="J1" s="55">
        <v>45383</v>
      </c>
    </row>
    <row r="2" spans="1:11" ht="15.75" thickBot="1"/>
    <row r="3" spans="1:11" ht="15.75" thickBot="1">
      <c r="A3" s="56" t="s">
        <v>25</v>
      </c>
      <c r="B3" s="57" t="s">
        <v>26</v>
      </c>
      <c r="C3" s="57" t="s">
        <v>2</v>
      </c>
      <c r="D3" s="57" t="s">
        <v>27</v>
      </c>
      <c r="E3" s="57" t="s">
        <v>28</v>
      </c>
      <c r="F3" s="57" t="s">
        <v>29</v>
      </c>
      <c r="G3" s="57" t="s">
        <v>30</v>
      </c>
      <c r="H3" s="57" t="s">
        <v>7</v>
      </c>
      <c r="I3" s="57" t="s">
        <v>8</v>
      </c>
      <c r="J3" s="57" t="s">
        <v>9</v>
      </c>
    </row>
    <row r="4" spans="1:11">
      <c r="A4" s="58" t="s">
        <v>31</v>
      </c>
      <c r="B4" s="59" t="s">
        <v>32</v>
      </c>
      <c r="C4" s="76"/>
      <c r="D4" s="77"/>
      <c r="E4" s="78"/>
      <c r="F4" s="84"/>
      <c r="G4" s="76"/>
      <c r="H4" s="76"/>
      <c r="I4" s="76"/>
      <c r="J4" s="78"/>
    </row>
    <row r="5" spans="1:11">
      <c r="A5" s="60"/>
      <c r="B5" s="45" t="s">
        <v>33</v>
      </c>
      <c r="C5" s="76"/>
      <c r="D5" s="79"/>
      <c r="E5" s="80"/>
      <c r="F5" s="84"/>
      <c r="G5" s="80"/>
      <c r="H5" s="80"/>
      <c r="I5" s="80"/>
      <c r="J5" s="80"/>
    </row>
    <row r="6" spans="1:11">
      <c r="A6" s="60"/>
      <c r="B6" s="45" t="s">
        <v>34</v>
      </c>
      <c r="C6" s="88"/>
      <c r="D6" s="81"/>
      <c r="E6" s="82"/>
      <c r="F6" s="84"/>
      <c r="G6" s="83"/>
      <c r="H6" s="83"/>
      <c r="I6" s="83"/>
      <c r="J6" s="83"/>
    </row>
    <row r="7" spans="1:11">
      <c r="A7" s="60"/>
      <c r="B7" s="61"/>
      <c r="C7" s="89"/>
      <c r="D7" s="79"/>
      <c r="E7" s="80"/>
      <c r="F7" s="84"/>
      <c r="G7" s="80"/>
      <c r="H7" s="80"/>
      <c r="I7" s="80"/>
      <c r="J7" s="80"/>
    </row>
    <row r="8" spans="1:11">
      <c r="A8" s="60"/>
      <c r="B8" s="62"/>
      <c r="C8" s="84"/>
      <c r="D8" s="84"/>
      <c r="E8" s="84"/>
      <c r="F8" s="84"/>
      <c r="G8" s="84"/>
      <c r="H8" s="84"/>
      <c r="I8" s="84"/>
      <c r="J8" s="84"/>
      <c r="K8" s="87"/>
    </row>
    <row r="9" spans="1:11">
      <c r="A9" s="65" t="s">
        <v>35</v>
      </c>
      <c r="B9" s="66" t="s">
        <v>36</v>
      </c>
      <c r="C9" s="90"/>
      <c r="D9" s="91"/>
      <c r="E9" s="92"/>
      <c r="F9" s="85"/>
      <c r="G9" s="92"/>
      <c r="H9" s="92"/>
      <c r="I9" s="92"/>
      <c r="J9" s="92"/>
    </row>
    <row r="10" spans="1:11">
      <c r="A10" s="46"/>
      <c r="B10" s="61"/>
      <c r="C10" s="90"/>
      <c r="D10" s="91"/>
      <c r="E10" s="92"/>
      <c r="F10" s="85"/>
      <c r="G10" s="92"/>
      <c r="H10" s="92"/>
      <c r="I10" s="92"/>
      <c r="J10" s="92"/>
    </row>
    <row r="11" spans="1:11">
      <c r="A11" s="69"/>
      <c r="B11" s="61"/>
      <c r="C11" s="90"/>
      <c r="D11" s="91"/>
      <c r="E11" s="92"/>
      <c r="F11" s="85"/>
      <c r="G11" s="92"/>
      <c r="H11" s="92"/>
      <c r="I11" s="92"/>
      <c r="J11" s="92"/>
    </row>
    <row r="12" spans="1:11" ht="38.25">
      <c r="A12" s="65" t="s">
        <v>37</v>
      </c>
      <c r="B12" s="45" t="s">
        <v>38</v>
      </c>
      <c r="C12" s="96" t="s">
        <v>62</v>
      </c>
      <c r="D12" s="97" t="s">
        <v>63</v>
      </c>
      <c r="E12" s="98">
        <v>80</v>
      </c>
      <c r="F12" s="99">
        <v>7.46</v>
      </c>
      <c r="G12" s="98">
        <v>144.54</v>
      </c>
      <c r="H12" s="98">
        <v>7.26</v>
      </c>
      <c r="I12" s="98">
        <v>9.86</v>
      </c>
      <c r="J12" s="98">
        <v>6.7</v>
      </c>
    </row>
    <row r="13" spans="1:11">
      <c r="A13" s="46"/>
      <c r="B13" s="45" t="s">
        <v>39</v>
      </c>
      <c r="C13" s="76" t="s">
        <v>51</v>
      </c>
      <c r="D13" s="93" t="s">
        <v>52</v>
      </c>
      <c r="E13" s="94">
        <v>200</v>
      </c>
      <c r="F13" s="84">
        <v>7.19</v>
      </c>
      <c r="G13" s="94">
        <v>127.36</v>
      </c>
      <c r="H13" s="94">
        <v>6.24</v>
      </c>
      <c r="I13" s="94">
        <v>7.52</v>
      </c>
      <c r="J13" s="94">
        <v>10.32</v>
      </c>
    </row>
    <row r="14" spans="1:11">
      <c r="A14" s="46"/>
      <c r="B14" s="45" t="s">
        <v>40</v>
      </c>
      <c r="C14" s="76" t="s">
        <v>53</v>
      </c>
      <c r="D14" s="81" t="s">
        <v>54</v>
      </c>
      <c r="E14" s="78">
        <v>90</v>
      </c>
      <c r="F14" s="84">
        <v>61.2</v>
      </c>
      <c r="G14" s="76">
        <v>190.53</v>
      </c>
      <c r="H14" s="76">
        <v>19.170000000000002</v>
      </c>
      <c r="I14" s="78">
        <v>20.79</v>
      </c>
      <c r="J14" s="76">
        <v>5.13</v>
      </c>
    </row>
    <row r="15" spans="1:11">
      <c r="A15" s="46"/>
      <c r="B15" s="45" t="s">
        <v>41</v>
      </c>
      <c r="C15" s="76" t="s">
        <v>55</v>
      </c>
      <c r="D15" s="81" t="s">
        <v>56</v>
      </c>
      <c r="E15" s="78">
        <v>180</v>
      </c>
      <c r="F15" s="84">
        <v>12.35</v>
      </c>
      <c r="G15" s="78">
        <v>154.80000000000001</v>
      </c>
      <c r="H15" s="78">
        <v>1.98</v>
      </c>
      <c r="I15" s="78">
        <v>7.38</v>
      </c>
      <c r="J15" s="78">
        <v>18.899999999999999</v>
      </c>
    </row>
    <row r="16" spans="1:11">
      <c r="A16" s="46"/>
      <c r="B16" s="45" t="s">
        <v>42</v>
      </c>
      <c r="C16" s="76" t="s">
        <v>57</v>
      </c>
      <c r="D16" s="81" t="s">
        <v>58</v>
      </c>
      <c r="E16" s="78">
        <v>200</v>
      </c>
      <c r="F16" s="84">
        <v>3.11</v>
      </c>
      <c r="G16" s="78">
        <v>60</v>
      </c>
      <c r="H16" s="78">
        <v>0.3</v>
      </c>
      <c r="I16" s="78">
        <v>0</v>
      </c>
      <c r="J16" s="78">
        <v>15.2</v>
      </c>
    </row>
    <row r="17" spans="1:10">
      <c r="A17" s="46"/>
      <c r="B17" s="45" t="s">
        <v>43</v>
      </c>
      <c r="C17" s="76"/>
      <c r="D17" s="81" t="s">
        <v>11</v>
      </c>
      <c r="E17" s="78">
        <v>30</v>
      </c>
      <c r="F17" s="84">
        <v>1.56</v>
      </c>
      <c r="G17" s="78">
        <v>67.8</v>
      </c>
      <c r="H17" s="76">
        <v>2.2799999999999998</v>
      </c>
      <c r="I17" s="78">
        <v>0.27</v>
      </c>
      <c r="J17" s="76">
        <v>14.91</v>
      </c>
    </row>
    <row r="18" spans="1:10">
      <c r="A18" s="46"/>
      <c r="B18" s="45" t="s">
        <v>44</v>
      </c>
      <c r="C18" s="76"/>
      <c r="D18" s="81" t="s">
        <v>14</v>
      </c>
      <c r="E18" s="78">
        <v>30</v>
      </c>
      <c r="F18" s="84">
        <v>1.44</v>
      </c>
      <c r="G18" s="76">
        <v>35.46</v>
      </c>
      <c r="H18" s="76">
        <v>1.48</v>
      </c>
      <c r="I18" s="76">
        <v>0.24</v>
      </c>
      <c r="J18" s="76">
        <v>9.8000000000000007</v>
      </c>
    </row>
    <row r="19" spans="1:10">
      <c r="A19" s="46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2024-03-31T11:42:39Z</dcterms:modified>
</cp:coreProperties>
</file>