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6" i="2"/>
  <c r="D22"/>
  <c r="D13"/>
  <c r="E22"/>
  <c r="F22"/>
  <c r="G22"/>
  <c r="H22"/>
  <c r="C22"/>
  <c r="C34" i="1"/>
  <c r="D34"/>
  <c r="E34"/>
  <c r="F34"/>
  <c r="G34"/>
  <c r="C13"/>
  <c r="D13"/>
  <c r="E13"/>
  <c r="F13"/>
  <c r="G13"/>
  <c r="D23" i="2" l="1"/>
  <c r="E13"/>
  <c r="E23" s="1"/>
  <c r="E36"/>
  <c r="H36"/>
  <c r="G36"/>
  <c r="F36"/>
  <c r="C36"/>
  <c r="H13"/>
  <c r="H23" s="1"/>
  <c r="G13"/>
  <c r="G23" s="1"/>
  <c r="F13"/>
  <c r="F23" s="1"/>
  <c r="C13"/>
  <c r="C23" s="1"/>
  <c r="C43" i="1"/>
  <c r="D43"/>
  <c r="E43"/>
  <c r="F43"/>
  <c r="G43"/>
  <c r="C22"/>
  <c r="D22"/>
  <c r="E22"/>
  <c r="F22"/>
  <c r="G22"/>
  <c r="C23" l="1"/>
  <c r="C44"/>
  <c r="D23"/>
  <c r="F23"/>
  <c r="G23"/>
  <c r="E23"/>
  <c r="E44"/>
  <c r="G44"/>
  <c r="D44"/>
  <c r="F44"/>
</calcChain>
</file>

<file path=xl/sharedStrings.xml><?xml version="1.0" encoding="utf-8"?>
<sst xmlns="http://schemas.openxmlformats.org/spreadsheetml/2006/main" count="190" uniqueCount="69">
  <si>
    <t>Неделя: первая, третья.</t>
  </si>
  <si>
    <t>Возрастная категория: 7-11 лет.</t>
  </si>
  <si>
    <t>День: понедельник.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</si>
  <si>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</si>
  <si>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</si>
  <si>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</si>
  <si>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</si>
  <si>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</si>
  <si>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</si>
  <si>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</si>
  <si>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</si>
  <si>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</si>
  <si>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</si>
  <si>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</si>
  <si>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</si>
  <si>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</si>
  <si>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</si>
  <si>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</si>
  <si>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</si>
  <si>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</si>
  <si>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68/2013</t>
  </si>
  <si>
    <t>Суп молочный с макаронными изделиями</t>
  </si>
  <si>
    <t>41/2008</t>
  </si>
  <si>
    <t>Щи из свежей капусты с картофелем</t>
  </si>
  <si>
    <t>121/2008</t>
  </si>
  <si>
    <t>Каша гречневая на молоке вязкая</t>
  </si>
  <si>
    <t>Масло сливочное порцией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</si>
  <si>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</si>
  <si>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</si>
  <si>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</si>
  <si>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</si>
  <si>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</si>
  <si>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</si>
  <si>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</si>
  <si>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</si>
  <si>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</si>
  <si>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</si>
  <si>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</si>
  <si>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</si>
  <si>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</si>
  <si>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</si>
  <si>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</si>
  <si>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</si>
  <si>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</si>
  <si>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</si>
  <si>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</si>
  <si>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</si>
  <si>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</si>
  <si>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</si>
  <si>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</si>
  <si>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</si>
  <si>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</si>
  <si>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.05.2013</t>
  </si>
  <si>
    <t>Яйцо отварное</t>
  </si>
  <si>
    <t>130/2013</t>
  </si>
  <si>
    <t>Сезон: весна 2024 года.</t>
  </si>
  <si>
    <t>Примерное 10 дневное весеннее меню 2024г.</t>
  </si>
  <si>
    <t>34/2013</t>
  </si>
  <si>
    <t>Салат из свеклы отварной</t>
  </si>
  <si>
    <t xml:space="preserve">Возрастная категория: 12-18 лет </t>
  </si>
  <si>
    <t>64/2008</t>
  </si>
  <si>
    <t>Печень по - строгановски</t>
  </si>
  <si>
    <t>90,0/90,0</t>
  </si>
  <si>
    <t>100,0/100,0</t>
  </si>
  <si>
    <t>270/2013</t>
  </si>
  <si>
    <t>Кефир</t>
  </si>
  <si>
    <t>268/2013</t>
  </si>
  <si>
    <t>Сок фруктовый (яблочный)</t>
  </si>
  <si>
    <t>Меню на "08" апреля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</si>
</sst>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3" borderId="6" xfId="0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0" fontId="0" fillId="0" borderId="12" xfId="0" applyBorder="1"/>
    <xf numFmtId="0" fontId="4" fillId="3" borderId="6" xfId="0" applyFont="1" applyFill="1" applyBorder="1" applyAlignment="1">
      <alignment horizontal="left" vertical="center"/>
    </xf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4" fillId="3" borderId="5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17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2" fontId="4" fillId="4" borderId="2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4" fillId="4" borderId="6" xfId="0" applyNumberFormat="1" applyFont="1" applyFill="1" applyBorder="1" applyAlignment="1">
      <alignment horizontal="center" vertic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0" fillId="0" borderId="0" xfId="0" applyFill="1" applyBorder="1"/>
    <xf numFmtId="0" fontId="0" fillId="3" borderId="0" xfId="0" applyFill="1" applyBorder="1"/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activeCell="C48" sqref="C48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103" t="s">
        <v>56</v>
      </c>
      <c r="B1" s="103"/>
      <c r="C1" s="103"/>
      <c r="D1" s="103"/>
      <c r="E1" s="103"/>
      <c r="F1" s="103"/>
      <c r="G1" s="103"/>
    </row>
    <row r="2" spans="1:15" ht="37.5" customHeight="1">
      <c r="A2" s="45" t="s">
        <v>19</v>
      </c>
    </row>
    <row r="3" spans="1:15" ht="35.25" customHeight="1">
      <c r="A3" s="1" t="s">
        <v>55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8" t="s">
        <v>1</v>
      </c>
      <c r="B4" s="48"/>
      <c r="C4" s="19" t="s">
        <v>2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3</v>
      </c>
      <c r="B5" s="20" t="s">
        <v>4</v>
      </c>
      <c r="C5" s="21" t="s">
        <v>5</v>
      </c>
      <c r="D5" s="41" t="s">
        <v>6</v>
      </c>
      <c r="E5" s="22"/>
      <c r="F5" s="23"/>
      <c r="G5" s="21" t="s">
        <v>7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8</v>
      </c>
      <c r="E6" s="4" t="s">
        <v>9</v>
      </c>
      <c r="F6" s="4" t="s">
        <v>10</v>
      </c>
      <c r="G6" s="25" t="s">
        <v>18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11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20</v>
      </c>
      <c r="B8" s="49" t="s">
        <v>21</v>
      </c>
      <c r="C8" s="10">
        <v>250</v>
      </c>
      <c r="D8" s="8">
        <v>7.2</v>
      </c>
      <c r="E8" s="8">
        <v>6.53</v>
      </c>
      <c r="F8" s="10">
        <v>23.55</v>
      </c>
      <c r="G8" s="8">
        <v>181.5</v>
      </c>
      <c r="H8" s="32"/>
      <c r="I8" s="33"/>
      <c r="J8" s="33"/>
      <c r="K8" s="33"/>
      <c r="L8" s="32"/>
      <c r="M8" s="32"/>
      <c r="N8" s="33"/>
      <c r="O8" s="33"/>
    </row>
    <row r="9" spans="1:15" s="52" customFormat="1" ht="12.75">
      <c r="A9" s="8" t="s">
        <v>64</v>
      </c>
      <c r="B9" s="15" t="s">
        <v>65</v>
      </c>
      <c r="C9" s="51">
        <v>200</v>
      </c>
      <c r="D9" s="51">
        <v>5.8</v>
      </c>
      <c r="E9" s="51">
        <v>5</v>
      </c>
      <c r="F9" s="51">
        <v>8</v>
      </c>
      <c r="G9" s="51">
        <v>100</v>
      </c>
      <c r="H9" s="34"/>
      <c r="I9" s="34"/>
      <c r="J9" s="34"/>
      <c r="K9" s="34"/>
      <c r="L9" s="34"/>
      <c r="M9" s="34"/>
      <c r="N9" s="34"/>
      <c r="O9" s="32"/>
    </row>
    <row r="10" spans="1:15" s="52" customFormat="1" ht="12.75">
      <c r="A10" s="79" t="s">
        <v>52</v>
      </c>
      <c r="B10" s="15" t="s">
        <v>26</v>
      </c>
      <c r="C10" s="53">
        <v>20</v>
      </c>
      <c r="D10" s="51">
        <v>0.03</v>
      </c>
      <c r="E10" s="51">
        <v>2.9</v>
      </c>
      <c r="F10" s="51">
        <v>5.1999999999999998E-2</v>
      </c>
      <c r="G10" s="51">
        <v>26.4</v>
      </c>
      <c r="H10" s="34"/>
      <c r="I10" s="34"/>
      <c r="J10" s="34"/>
      <c r="K10" s="34"/>
      <c r="L10" s="34"/>
      <c r="M10" s="34"/>
      <c r="N10" s="34"/>
      <c r="O10" s="32"/>
    </row>
    <row r="11" spans="1:15" s="52" customFormat="1" ht="12.75">
      <c r="A11" s="79"/>
      <c r="B11" s="9" t="s">
        <v>12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4"/>
      <c r="I11" s="34"/>
      <c r="J11" s="34"/>
      <c r="K11" s="34"/>
      <c r="L11" s="34"/>
      <c r="M11" s="34"/>
      <c r="N11" s="34"/>
      <c r="O11" s="32"/>
    </row>
    <row r="12" spans="1:15" s="52" customFormat="1" ht="12.75">
      <c r="A12" s="8" t="s">
        <v>54</v>
      </c>
      <c r="B12" s="15" t="s">
        <v>53</v>
      </c>
      <c r="C12" s="51">
        <v>40</v>
      </c>
      <c r="D12" s="51">
        <v>5</v>
      </c>
      <c r="E12" s="51">
        <v>4.5999999999999996</v>
      </c>
      <c r="F12" s="51">
        <v>0.3</v>
      </c>
      <c r="G12" s="51">
        <v>62.8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6"/>
      <c r="B13" s="42" t="s">
        <v>13</v>
      </c>
      <c r="C13" s="16">
        <f>SUM(C8:C12)</f>
        <v>550</v>
      </c>
      <c r="D13" s="13">
        <f>SUM(D8:D12)</f>
        <v>21.07</v>
      </c>
      <c r="E13" s="13">
        <f>SUM(E8:E12)</f>
        <v>19.39</v>
      </c>
      <c r="F13" s="16">
        <f>SUM(F8:F12)</f>
        <v>51.781999999999996</v>
      </c>
      <c r="G13" s="13">
        <f>SUM(G8:G12)</f>
        <v>461.09999999999997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7"/>
      <c r="B14" s="43" t="s">
        <v>14</v>
      </c>
      <c r="C14" s="50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>
      <c r="A15" s="54" t="s">
        <v>57</v>
      </c>
      <c r="B15" s="14" t="s">
        <v>58</v>
      </c>
      <c r="C15" s="12">
        <v>80</v>
      </c>
      <c r="D15" s="12">
        <v>1.1399999999999999</v>
      </c>
      <c r="E15" s="12">
        <v>4.87</v>
      </c>
      <c r="F15" s="12">
        <v>6.69</v>
      </c>
      <c r="G15" s="12">
        <v>75.2</v>
      </c>
      <c r="H15" s="35"/>
      <c r="I15" s="35"/>
      <c r="J15" s="35"/>
      <c r="K15" s="35"/>
      <c r="L15" s="35"/>
      <c r="M15" s="35"/>
      <c r="N15" s="35"/>
      <c r="O15" s="35"/>
    </row>
    <row r="16" spans="1:15" ht="25.5">
      <c r="A16" s="8" t="s">
        <v>22</v>
      </c>
      <c r="B16" s="14" t="s">
        <v>23</v>
      </c>
      <c r="C16" s="12">
        <v>200</v>
      </c>
      <c r="D16" s="12">
        <v>1.6</v>
      </c>
      <c r="E16" s="12">
        <v>3.44</v>
      </c>
      <c r="F16" s="12">
        <v>8</v>
      </c>
      <c r="G16" s="12">
        <v>70.400000000000006</v>
      </c>
      <c r="H16" s="36"/>
      <c r="I16" s="36"/>
      <c r="J16" s="36"/>
      <c r="K16" s="37"/>
      <c r="L16" s="36"/>
      <c r="M16" s="36"/>
      <c r="N16" s="36"/>
      <c r="O16" s="36"/>
    </row>
    <row r="17" spans="1:15">
      <c r="A17" s="8" t="s">
        <v>60</v>
      </c>
      <c r="B17" s="9" t="s">
        <v>61</v>
      </c>
      <c r="C17" s="54" t="s">
        <v>62</v>
      </c>
      <c r="D17" s="8">
        <v>12.24</v>
      </c>
      <c r="E17" s="10">
        <v>12.24</v>
      </c>
      <c r="F17" s="8">
        <v>3.51</v>
      </c>
      <c r="G17" s="8">
        <v>175.5</v>
      </c>
      <c r="H17" s="32"/>
    </row>
    <row r="18" spans="1:15">
      <c r="A18" s="8" t="s">
        <v>24</v>
      </c>
      <c r="B18" s="9" t="s">
        <v>25</v>
      </c>
      <c r="C18" s="10">
        <v>180</v>
      </c>
      <c r="D18" s="10">
        <v>5.4</v>
      </c>
      <c r="E18" s="10">
        <v>8.4600000000000009</v>
      </c>
      <c r="F18" s="10">
        <v>27.9</v>
      </c>
      <c r="G18" s="10">
        <v>216</v>
      </c>
      <c r="H18" s="33"/>
      <c r="I18" s="38"/>
      <c r="J18" s="38"/>
      <c r="K18" s="32"/>
      <c r="L18" s="33"/>
      <c r="M18" s="33"/>
      <c r="N18" s="33"/>
      <c r="O18" s="33"/>
    </row>
    <row r="19" spans="1:15">
      <c r="A19" s="44" t="s">
        <v>66</v>
      </c>
      <c r="B19" s="9" t="s">
        <v>67</v>
      </c>
      <c r="C19" s="10">
        <v>200</v>
      </c>
      <c r="D19" s="10">
        <v>1</v>
      </c>
      <c r="E19" s="10">
        <v>0</v>
      </c>
      <c r="F19" s="10">
        <v>20.2</v>
      </c>
      <c r="G19" s="10">
        <v>85.33</v>
      </c>
      <c r="H19" s="39"/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12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15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7"/>
      <c r="B22" s="42" t="s">
        <v>16</v>
      </c>
      <c r="C22" s="16">
        <f>SUM(C15:C21)</f>
        <v>720</v>
      </c>
      <c r="D22" s="16">
        <f>SUM(D15:D21)</f>
        <v>25.140000000000004</v>
      </c>
      <c r="E22" s="16">
        <f>SUM(E15:E21)</f>
        <v>29.52</v>
      </c>
      <c r="F22" s="16">
        <f>SUM(F15:F21)</f>
        <v>91.009999999999991</v>
      </c>
      <c r="G22" s="16">
        <f>SUM(G15:G21)</f>
        <v>725.69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6"/>
      <c r="B23" s="42" t="s">
        <v>17</v>
      </c>
      <c r="C23" s="16">
        <f>C13+C22</f>
        <v>1270</v>
      </c>
      <c r="D23" s="16">
        <f>SUM(D13+D22)</f>
        <v>46.210000000000008</v>
      </c>
      <c r="E23" s="16">
        <f>SUM(E13+E22)</f>
        <v>48.91</v>
      </c>
      <c r="F23" s="16">
        <f>SUM(F13+F22)</f>
        <v>142.79199999999997</v>
      </c>
      <c r="G23" s="16">
        <f>SUM(G13+G22)</f>
        <v>1186.79</v>
      </c>
      <c r="H23" s="40"/>
      <c r="I23" s="40"/>
      <c r="J23" s="40"/>
      <c r="K23" s="40"/>
      <c r="L23" s="40"/>
      <c r="M23" s="40"/>
      <c r="N23" s="40"/>
      <c r="O23" s="40"/>
    </row>
    <row r="25" spans="1:15" ht="17.25">
      <c r="A25" s="48" t="s">
        <v>59</v>
      </c>
      <c r="B25" s="48"/>
    </row>
    <row r="26" spans="1:15" ht="24">
      <c r="A26" s="20" t="s">
        <v>3</v>
      </c>
      <c r="B26" s="20" t="s">
        <v>4</v>
      </c>
      <c r="C26" s="21" t="s">
        <v>5</v>
      </c>
      <c r="D26" s="41" t="s">
        <v>6</v>
      </c>
      <c r="E26" s="22"/>
      <c r="F26" s="23"/>
      <c r="G26" s="21" t="s">
        <v>7</v>
      </c>
    </row>
    <row r="27" spans="1:15">
      <c r="A27" s="24"/>
      <c r="B27" s="24"/>
      <c r="C27" s="25"/>
      <c r="D27" s="4" t="s">
        <v>8</v>
      </c>
      <c r="E27" s="4" t="s">
        <v>9</v>
      </c>
      <c r="F27" s="4" t="s">
        <v>10</v>
      </c>
      <c r="G27" s="25" t="s">
        <v>18</v>
      </c>
    </row>
    <row r="28" spans="1:15">
      <c r="A28" s="5"/>
      <c r="B28" s="43" t="s">
        <v>11</v>
      </c>
      <c r="C28" s="6"/>
      <c r="D28" s="6"/>
      <c r="E28" s="6"/>
      <c r="G28" s="7"/>
    </row>
    <row r="29" spans="1:15" ht="25.5">
      <c r="A29" s="8" t="s">
        <v>20</v>
      </c>
      <c r="B29" s="49" t="s">
        <v>21</v>
      </c>
      <c r="C29" s="10">
        <v>250</v>
      </c>
      <c r="D29" s="8">
        <v>7.2</v>
      </c>
      <c r="E29" s="8">
        <v>6.53</v>
      </c>
      <c r="F29" s="10">
        <v>23.55</v>
      </c>
      <c r="G29" s="8">
        <v>181.5</v>
      </c>
    </row>
    <row r="30" spans="1:15" s="52" customFormat="1" ht="12.75">
      <c r="A30" s="8" t="s">
        <v>64</v>
      </c>
      <c r="B30" s="15" t="s">
        <v>65</v>
      </c>
      <c r="C30" s="51">
        <v>200</v>
      </c>
      <c r="D30" s="51">
        <v>5.8</v>
      </c>
      <c r="E30" s="51">
        <v>5</v>
      </c>
      <c r="F30" s="51">
        <v>8</v>
      </c>
      <c r="G30" s="51">
        <v>100</v>
      </c>
      <c r="H30" s="34"/>
      <c r="I30" s="34"/>
      <c r="J30" s="34"/>
      <c r="K30" s="34"/>
      <c r="L30" s="34"/>
      <c r="M30" s="34"/>
      <c r="N30" s="34"/>
      <c r="O30" s="32"/>
    </row>
    <row r="31" spans="1:15" s="52" customFormat="1" ht="12.75">
      <c r="A31" s="79" t="s">
        <v>52</v>
      </c>
      <c r="B31" s="15" t="s">
        <v>26</v>
      </c>
      <c r="C31" s="53">
        <v>20</v>
      </c>
      <c r="D31" s="51">
        <v>0.03</v>
      </c>
      <c r="E31" s="51">
        <v>2.9</v>
      </c>
      <c r="F31" s="51">
        <v>5.1999999999999998E-2</v>
      </c>
      <c r="G31" s="51">
        <v>26.4</v>
      </c>
      <c r="H31" s="34"/>
      <c r="I31" s="34"/>
      <c r="J31" s="34"/>
      <c r="K31" s="34"/>
      <c r="L31" s="34"/>
      <c r="M31" s="34"/>
      <c r="N31" s="34"/>
      <c r="O31" s="32"/>
    </row>
    <row r="32" spans="1:15" s="52" customFormat="1" ht="12.75">
      <c r="A32" s="79"/>
      <c r="B32" s="9" t="s">
        <v>12</v>
      </c>
      <c r="C32" s="28">
        <v>40</v>
      </c>
      <c r="D32" s="11">
        <v>3.04</v>
      </c>
      <c r="E32" s="11">
        <v>0.36</v>
      </c>
      <c r="F32" s="11">
        <v>19.88</v>
      </c>
      <c r="G32" s="11">
        <v>90.4</v>
      </c>
      <c r="H32" s="34"/>
      <c r="I32" s="34"/>
      <c r="J32" s="34"/>
      <c r="K32" s="34"/>
      <c r="L32" s="34"/>
      <c r="M32" s="34"/>
      <c r="N32" s="34"/>
      <c r="O32" s="32"/>
    </row>
    <row r="33" spans="1:15" s="52" customFormat="1" ht="12.75">
      <c r="A33" s="8" t="s">
        <v>54</v>
      </c>
      <c r="B33" s="15" t="s">
        <v>53</v>
      </c>
      <c r="C33" s="51">
        <v>40</v>
      </c>
      <c r="D33" s="51">
        <v>5</v>
      </c>
      <c r="E33" s="51">
        <v>4.5999999999999996</v>
      </c>
      <c r="F33" s="51">
        <v>0.3</v>
      </c>
      <c r="G33" s="51">
        <v>62.8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6"/>
      <c r="B34" s="42" t="s">
        <v>13</v>
      </c>
      <c r="C34" s="16">
        <f>SUM(C29:C33)</f>
        <v>550</v>
      </c>
      <c r="D34" s="13">
        <f>SUM(D29:D33)</f>
        <v>21.07</v>
      </c>
      <c r="E34" s="13">
        <f>SUM(E29:E33)</f>
        <v>19.39</v>
      </c>
      <c r="F34" s="16">
        <f>SUM(F29:F33)</f>
        <v>51.781999999999996</v>
      </c>
      <c r="G34" s="13">
        <f>SUM(G29:G33)</f>
        <v>461.09999999999997</v>
      </c>
    </row>
    <row r="35" spans="1:15">
      <c r="A35" s="47"/>
      <c r="B35" s="43" t="s">
        <v>14</v>
      </c>
      <c r="C35" s="27"/>
      <c r="D35" s="27"/>
      <c r="E35" s="27"/>
      <c r="F35" s="27"/>
      <c r="G35" s="26"/>
    </row>
    <row r="36" spans="1:15">
      <c r="A36" s="54" t="s">
        <v>57</v>
      </c>
      <c r="B36" s="14" t="s">
        <v>58</v>
      </c>
      <c r="C36" s="12">
        <v>100</v>
      </c>
      <c r="D36" s="12">
        <v>1.43</v>
      </c>
      <c r="E36" s="12">
        <v>6.09</v>
      </c>
      <c r="F36" s="12">
        <v>8.36</v>
      </c>
      <c r="G36" s="12">
        <v>94</v>
      </c>
      <c r="H36" s="35"/>
      <c r="I36" s="35"/>
      <c r="J36" s="35"/>
      <c r="K36" s="35"/>
      <c r="L36" s="35"/>
      <c r="M36" s="35"/>
      <c r="N36" s="35"/>
      <c r="O36" s="35"/>
    </row>
    <row r="37" spans="1:15" ht="25.5">
      <c r="A37" s="8" t="s">
        <v>22</v>
      </c>
      <c r="B37" s="14" t="s">
        <v>23</v>
      </c>
      <c r="C37" s="12">
        <v>250</v>
      </c>
      <c r="D37" s="12">
        <v>2</v>
      </c>
      <c r="E37" s="12">
        <v>4.3</v>
      </c>
      <c r="F37" s="12">
        <v>10</v>
      </c>
      <c r="G37" s="12">
        <v>88</v>
      </c>
    </row>
    <row r="38" spans="1:15">
      <c r="A38" s="8" t="s">
        <v>60</v>
      </c>
      <c r="B38" s="9" t="s">
        <v>61</v>
      </c>
      <c r="C38" s="54" t="s">
        <v>63</v>
      </c>
      <c r="D38" s="8">
        <v>13.6</v>
      </c>
      <c r="E38" s="10">
        <v>13.6</v>
      </c>
      <c r="F38" s="8">
        <v>3.9</v>
      </c>
      <c r="G38" s="10">
        <v>195</v>
      </c>
      <c r="H38" s="32"/>
    </row>
    <row r="39" spans="1:15">
      <c r="A39" s="8" t="s">
        <v>24</v>
      </c>
      <c r="B39" s="9" t="s">
        <v>25</v>
      </c>
      <c r="C39" s="10">
        <v>200</v>
      </c>
      <c r="D39" s="10">
        <v>6</v>
      </c>
      <c r="E39" s="10">
        <v>9.4</v>
      </c>
      <c r="F39" s="10">
        <v>31</v>
      </c>
      <c r="G39" s="10">
        <v>240</v>
      </c>
    </row>
    <row r="40" spans="1:15">
      <c r="A40" s="44" t="s">
        <v>66</v>
      </c>
      <c r="B40" s="9" t="s">
        <v>67</v>
      </c>
      <c r="C40" s="10">
        <v>200</v>
      </c>
      <c r="D40" s="10">
        <v>1</v>
      </c>
      <c r="E40" s="10">
        <v>0</v>
      </c>
      <c r="F40" s="10">
        <v>20.2</v>
      </c>
      <c r="G40" s="10">
        <v>85.33</v>
      </c>
      <c r="H40" s="39"/>
      <c r="I40" s="37"/>
      <c r="J40" s="39"/>
      <c r="K40" s="39"/>
      <c r="L40" s="37"/>
      <c r="M40" s="39"/>
      <c r="N40" s="39"/>
      <c r="O40" s="36"/>
    </row>
    <row r="41" spans="1:15">
      <c r="A41" s="8"/>
      <c r="B41" s="9" t="s">
        <v>12</v>
      </c>
      <c r="C41" s="28">
        <v>60</v>
      </c>
      <c r="D41" s="11">
        <v>4.5599999999999996</v>
      </c>
      <c r="E41" s="11">
        <v>0.54</v>
      </c>
      <c r="F41" s="11">
        <v>29.82</v>
      </c>
      <c r="G41" s="11">
        <v>135.6</v>
      </c>
      <c r="H41" s="32"/>
      <c r="I41" s="32"/>
      <c r="J41" s="32"/>
      <c r="K41" s="33"/>
      <c r="L41" s="33"/>
      <c r="M41" s="33"/>
      <c r="N41" s="33"/>
      <c r="O41" s="33"/>
    </row>
    <row r="42" spans="1:15">
      <c r="A42" s="8"/>
      <c r="B42" s="9" t="s">
        <v>15</v>
      </c>
      <c r="C42" s="10">
        <v>40</v>
      </c>
      <c r="D42" s="10">
        <v>1.97</v>
      </c>
      <c r="E42" s="10">
        <v>0.32</v>
      </c>
      <c r="F42" s="10">
        <v>13.07</v>
      </c>
      <c r="G42" s="10">
        <v>47.28</v>
      </c>
    </row>
    <row r="43" spans="1:15">
      <c r="A43" s="47"/>
      <c r="B43" s="42" t="s">
        <v>16</v>
      </c>
      <c r="C43" s="16">
        <f>SUM(C36:C42)</f>
        <v>850</v>
      </c>
      <c r="D43" s="16">
        <f>SUM(D36:D42)</f>
        <v>30.56</v>
      </c>
      <c r="E43" s="16">
        <f>SUM(E36:E42)</f>
        <v>34.25</v>
      </c>
      <c r="F43" s="16">
        <f>SUM(F36:F42)</f>
        <v>116.35</v>
      </c>
      <c r="G43" s="16">
        <f>SUM(G36:G42)</f>
        <v>885.21</v>
      </c>
    </row>
    <row r="44" spans="1:15">
      <c r="A44" s="46"/>
      <c r="B44" s="42" t="s">
        <v>17</v>
      </c>
      <c r="C44" s="16">
        <f>C34+C43</f>
        <v>1400</v>
      </c>
      <c r="D44" s="16">
        <f>SUM(D34+D43)</f>
        <v>51.629999999999995</v>
      </c>
      <c r="E44" s="16">
        <f>SUM(E34+E43)</f>
        <v>53.64</v>
      </c>
      <c r="F44" s="16">
        <f>SUM(F34+F43)</f>
        <v>168.13200000000001</v>
      </c>
      <c r="G44" s="16">
        <f>SUM(G34+G43)</f>
        <v>1346.31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activeCell="A2" sqref="A2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8" t="s">
        <v>68</v>
      </c>
    </row>
    <row r="2" spans="1:15" ht="37.5" customHeight="1">
      <c r="A2" s="45" t="s">
        <v>19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55</v>
      </c>
      <c r="B3" s="1"/>
      <c r="C3" s="17" t="s">
        <v>0</v>
      </c>
      <c r="D3" s="17"/>
      <c r="E3" s="17"/>
      <c r="F3" s="17"/>
      <c r="G3" s="17"/>
      <c r="H3" s="2"/>
    </row>
    <row r="4" spans="1:15" ht="27" customHeight="1">
      <c r="A4" s="48" t="s">
        <v>1</v>
      </c>
      <c r="B4" s="48"/>
      <c r="C4" s="19" t="s">
        <v>2</v>
      </c>
      <c r="D4" s="19"/>
      <c r="E4" s="19"/>
      <c r="F4" s="19"/>
      <c r="G4" s="19"/>
      <c r="H4" s="19"/>
    </row>
    <row r="5" spans="1:15" ht="24">
      <c r="A5" s="20" t="s">
        <v>3</v>
      </c>
      <c r="B5" s="20" t="s">
        <v>4</v>
      </c>
      <c r="C5" s="21" t="s">
        <v>5</v>
      </c>
      <c r="D5" s="77" t="s">
        <v>35</v>
      </c>
      <c r="E5" s="41" t="s">
        <v>6</v>
      </c>
      <c r="F5" s="22"/>
      <c r="G5" s="23"/>
      <c r="H5" s="21" t="s">
        <v>7</v>
      </c>
    </row>
    <row r="6" spans="1:15">
      <c r="A6" s="24"/>
      <c r="B6" s="24"/>
      <c r="C6" s="25"/>
      <c r="D6" s="25"/>
      <c r="E6" s="4" t="s">
        <v>8</v>
      </c>
      <c r="F6" s="4" t="s">
        <v>9</v>
      </c>
      <c r="G6" s="4" t="s">
        <v>10</v>
      </c>
      <c r="H6" s="25" t="s">
        <v>18</v>
      </c>
    </row>
    <row r="7" spans="1:15">
      <c r="A7" s="5"/>
      <c r="B7" s="43" t="s">
        <v>11</v>
      </c>
      <c r="C7" s="6"/>
      <c r="D7" s="6"/>
      <c r="E7" s="6"/>
      <c r="F7" s="6"/>
      <c r="H7" s="7"/>
    </row>
    <row r="8" spans="1:15" ht="25.5">
      <c r="A8" s="8" t="s">
        <v>20</v>
      </c>
      <c r="B8" s="49" t="s">
        <v>21</v>
      </c>
      <c r="C8" s="28">
        <v>250</v>
      </c>
      <c r="D8" s="46">
        <v>13.17</v>
      </c>
      <c r="E8" s="8">
        <v>7.2</v>
      </c>
      <c r="F8" s="8">
        <v>6.53</v>
      </c>
      <c r="G8" s="10">
        <v>23.55</v>
      </c>
      <c r="H8" s="8">
        <v>181.5</v>
      </c>
    </row>
    <row r="9" spans="1:15" s="52" customFormat="1" ht="12.75">
      <c r="A9" s="8" t="s">
        <v>64</v>
      </c>
      <c r="B9" s="15" t="s">
        <v>65</v>
      </c>
      <c r="C9" s="51">
        <v>200</v>
      </c>
      <c r="D9" s="52">
        <v>14.43</v>
      </c>
      <c r="E9" s="51">
        <v>5.8</v>
      </c>
      <c r="F9" s="51">
        <v>5</v>
      </c>
      <c r="G9" s="51">
        <v>8</v>
      </c>
      <c r="H9" s="51">
        <v>100</v>
      </c>
      <c r="I9" s="34"/>
      <c r="J9" s="34"/>
      <c r="K9" s="34"/>
      <c r="L9" s="34"/>
      <c r="M9" s="34"/>
      <c r="N9" s="34"/>
      <c r="O9" s="32"/>
    </row>
    <row r="10" spans="1:15">
      <c r="A10" s="79" t="s">
        <v>52</v>
      </c>
      <c r="B10" s="15" t="s">
        <v>26</v>
      </c>
      <c r="C10" s="53">
        <v>20</v>
      </c>
      <c r="D10" s="46">
        <v>12.05</v>
      </c>
      <c r="E10" s="51">
        <v>0.03</v>
      </c>
      <c r="F10" s="51">
        <v>2.9</v>
      </c>
      <c r="G10" s="51">
        <v>5.1999999999999998E-2</v>
      </c>
      <c r="H10" s="51">
        <v>26.4</v>
      </c>
    </row>
    <row r="11" spans="1:15">
      <c r="A11" s="79"/>
      <c r="B11" s="9" t="s">
        <v>12</v>
      </c>
      <c r="C11" s="28">
        <v>40</v>
      </c>
      <c r="D11" s="46">
        <v>2.08</v>
      </c>
      <c r="E11" s="11">
        <v>3.04</v>
      </c>
      <c r="F11" s="11">
        <v>0.36</v>
      </c>
      <c r="G11" s="11">
        <v>19.88</v>
      </c>
      <c r="H11" s="11">
        <v>90.4</v>
      </c>
    </row>
    <row r="12" spans="1:15">
      <c r="A12" s="8" t="s">
        <v>54</v>
      </c>
      <c r="B12" s="15" t="s">
        <v>53</v>
      </c>
      <c r="C12" s="53">
        <v>40</v>
      </c>
      <c r="D12" s="46">
        <v>9.5</v>
      </c>
      <c r="E12" s="51">
        <v>5</v>
      </c>
      <c r="F12" s="51">
        <v>4.5999999999999996</v>
      </c>
      <c r="G12" s="51">
        <v>0.3</v>
      </c>
      <c r="H12" s="51">
        <v>62.8</v>
      </c>
    </row>
    <row r="13" spans="1:15">
      <c r="A13" s="46"/>
      <c r="B13" s="42" t="s">
        <v>13</v>
      </c>
      <c r="C13" s="83">
        <f t="shared" ref="C13" si="0">SUM(C8:C12)</f>
        <v>550</v>
      </c>
      <c r="D13" s="46">
        <f>SUM(D8:D12)</f>
        <v>51.230000000000004</v>
      </c>
      <c r="E13" s="16">
        <f>SUM(E8:E12)</f>
        <v>21.07</v>
      </c>
      <c r="F13" s="13">
        <f>SUM(F8:F12)</f>
        <v>19.39</v>
      </c>
      <c r="G13" s="13">
        <f>SUM(G8:G12)</f>
        <v>51.781999999999996</v>
      </c>
      <c r="H13" s="13">
        <f>SUM(H8:H12)</f>
        <v>461.09999999999997</v>
      </c>
    </row>
    <row r="14" spans="1:15">
      <c r="A14" s="47"/>
      <c r="B14" s="43" t="s">
        <v>14</v>
      </c>
      <c r="C14" s="50"/>
      <c r="D14" s="50"/>
      <c r="E14" s="27"/>
      <c r="F14" s="27"/>
      <c r="G14" s="27"/>
      <c r="H14" s="26"/>
    </row>
    <row r="15" spans="1:15">
      <c r="A15" s="54" t="s">
        <v>57</v>
      </c>
      <c r="B15" s="14" t="s">
        <v>58</v>
      </c>
      <c r="C15" s="12">
        <v>80</v>
      </c>
      <c r="D15" s="101">
        <v>5.71</v>
      </c>
      <c r="E15" s="12">
        <v>1.1399999999999999</v>
      </c>
      <c r="F15" s="12">
        <v>4.87</v>
      </c>
      <c r="G15" s="12">
        <v>6.69</v>
      </c>
      <c r="H15" s="12">
        <v>75.2</v>
      </c>
      <c r="I15" s="35"/>
      <c r="J15" s="35"/>
      <c r="K15" s="35"/>
      <c r="L15" s="35"/>
      <c r="M15" s="35"/>
      <c r="N15" s="35"/>
      <c r="O15" s="35"/>
    </row>
    <row r="16" spans="1:15" ht="25.5">
      <c r="A16" s="8" t="s">
        <v>22</v>
      </c>
      <c r="B16" s="14" t="s">
        <v>23</v>
      </c>
      <c r="C16" s="12">
        <v>200</v>
      </c>
      <c r="D16" s="46">
        <v>5.72</v>
      </c>
      <c r="E16" s="12">
        <v>1.6</v>
      </c>
      <c r="F16" s="12">
        <v>3.44</v>
      </c>
      <c r="G16" s="12">
        <v>8</v>
      </c>
      <c r="H16" s="12">
        <v>70.400000000000006</v>
      </c>
    </row>
    <row r="17" spans="1:15">
      <c r="A17" s="8" t="s">
        <v>60</v>
      </c>
      <c r="B17" s="9" t="s">
        <v>61</v>
      </c>
      <c r="C17" s="54" t="s">
        <v>62</v>
      </c>
      <c r="D17" s="101">
        <v>80.67</v>
      </c>
      <c r="E17" s="8">
        <v>12.24</v>
      </c>
      <c r="F17" s="10">
        <v>12.24</v>
      </c>
      <c r="G17" s="8">
        <v>3.51</v>
      </c>
      <c r="H17" s="8">
        <v>175.5</v>
      </c>
    </row>
    <row r="18" spans="1:15">
      <c r="A18" s="8" t="s">
        <v>24</v>
      </c>
      <c r="B18" s="9" t="s">
        <v>25</v>
      </c>
      <c r="C18" s="10">
        <v>180</v>
      </c>
      <c r="D18" s="46">
        <v>14.55</v>
      </c>
      <c r="E18" s="10">
        <v>5.4</v>
      </c>
      <c r="F18" s="10">
        <v>8.4600000000000009</v>
      </c>
      <c r="G18" s="10">
        <v>27.9</v>
      </c>
      <c r="H18" s="10">
        <v>216</v>
      </c>
    </row>
    <row r="19" spans="1:15">
      <c r="A19" s="44" t="s">
        <v>66</v>
      </c>
      <c r="B19" s="9" t="s">
        <v>67</v>
      </c>
      <c r="C19" s="10">
        <v>200</v>
      </c>
      <c r="D19" s="101">
        <v>16.12</v>
      </c>
      <c r="E19" s="10">
        <v>1</v>
      </c>
      <c r="F19" s="10">
        <v>0</v>
      </c>
      <c r="G19" s="10">
        <v>20.2</v>
      </c>
      <c r="H19" s="10">
        <v>85.33</v>
      </c>
      <c r="I19" s="37"/>
      <c r="J19" s="39"/>
      <c r="K19" s="39"/>
      <c r="L19" s="37"/>
      <c r="M19" s="39"/>
      <c r="N19" s="39"/>
      <c r="O19" s="36"/>
    </row>
    <row r="20" spans="1:15">
      <c r="A20" s="8"/>
      <c r="B20" s="9" t="s">
        <v>12</v>
      </c>
      <c r="C20" s="10">
        <v>30</v>
      </c>
      <c r="D20" s="46">
        <v>1.56</v>
      </c>
      <c r="E20" s="8">
        <v>2.2799999999999998</v>
      </c>
      <c r="F20" s="10">
        <v>0.27</v>
      </c>
      <c r="G20" s="8">
        <v>14.91</v>
      </c>
      <c r="H20" s="10">
        <v>67.8</v>
      </c>
    </row>
    <row r="21" spans="1:15">
      <c r="A21" s="8"/>
      <c r="B21" s="9" t="s">
        <v>15</v>
      </c>
      <c r="C21" s="10">
        <v>30</v>
      </c>
      <c r="D21" s="46">
        <v>1.44</v>
      </c>
      <c r="E21" s="8">
        <v>1.48</v>
      </c>
      <c r="F21" s="8">
        <v>0.24</v>
      </c>
      <c r="G21" s="8">
        <v>9.8000000000000007</v>
      </c>
      <c r="H21" s="8">
        <v>35.46</v>
      </c>
    </row>
    <row r="22" spans="1:15">
      <c r="A22" s="47"/>
      <c r="B22" s="42" t="s">
        <v>16</v>
      </c>
      <c r="C22" s="16">
        <f t="shared" ref="C22:G22" si="1">SUM(C15:C21)</f>
        <v>720</v>
      </c>
      <c r="D22" s="16">
        <f t="shared" si="1"/>
        <v>125.77</v>
      </c>
      <c r="E22" s="16">
        <f t="shared" si="1"/>
        <v>25.140000000000004</v>
      </c>
      <c r="F22" s="16">
        <f t="shared" si="1"/>
        <v>29.52</v>
      </c>
      <c r="G22" s="16">
        <f t="shared" si="1"/>
        <v>91.009999999999991</v>
      </c>
      <c r="H22" s="16">
        <f>SUM(H15:H21)</f>
        <v>725.69</v>
      </c>
    </row>
    <row r="23" spans="1:15">
      <c r="A23" s="46"/>
      <c r="B23" s="42" t="s">
        <v>17</v>
      </c>
      <c r="C23" s="16">
        <f t="shared" ref="C23:H23" si="2">C13+C22</f>
        <v>1270</v>
      </c>
      <c r="D23" s="16">
        <f t="shared" si="2"/>
        <v>177</v>
      </c>
      <c r="E23" s="16">
        <f t="shared" si="2"/>
        <v>46.210000000000008</v>
      </c>
      <c r="F23" s="16">
        <f t="shared" si="2"/>
        <v>48.91</v>
      </c>
      <c r="G23" s="16">
        <f t="shared" si="2"/>
        <v>142.79199999999997</v>
      </c>
      <c r="H23" s="16">
        <f t="shared" si="2"/>
        <v>1186.79</v>
      </c>
    </row>
    <row r="25" spans="1:15" ht="17.25">
      <c r="A25" s="48" t="s">
        <v>59</v>
      </c>
      <c r="B25" s="48"/>
    </row>
    <row r="26" spans="1:15" ht="24">
      <c r="A26" s="20" t="s">
        <v>3</v>
      </c>
      <c r="B26" s="20" t="s">
        <v>4</v>
      </c>
      <c r="C26" s="21" t="s">
        <v>5</v>
      </c>
      <c r="D26" s="77" t="s">
        <v>35</v>
      </c>
      <c r="E26" s="41" t="s">
        <v>6</v>
      </c>
      <c r="F26" s="22"/>
      <c r="G26" s="23"/>
      <c r="H26" s="21" t="s">
        <v>7</v>
      </c>
    </row>
    <row r="27" spans="1:15">
      <c r="A27" s="24"/>
      <c r="B27" s="24"/>
      <c r="C27" s="25"/>
      <c r="D27" s="25"/>
      <c r="E27" s="4" t="s">
        <v>8</v>
      </c>
      <c r="F27" s="4" t="s">
        <v>9</v>
      </c>
      <c r="G27" s="4" t="s">
        <v>10</v>
      </c>
      <c r="H27" s="25" t="s">
        <v>18</v>
      </c>
    </row>
    <row r="28" spans="1:15">
      <c r="A28" s="47"/>
      <c r="B28" s="43" t="s">
        <v>14</v>
      </c>
      <c r="C28" s="27"/>
      <c r="D28" s="27"/>
      <c r="E28" s="27"/>
      <c r="F28" s="27"/>
      <c r="G28" s="27"/>
      <c r="H28" s="26"/>
    </row>
    <row r="29" spans="1:15">
      <c r="A29" s="54" t="s">
        <v>57</v>
      </c>
      <c r="B29" s="14" t="s">
        <v>58</v>
      </c>
      <c r="C29" s="12">
        <v>100</v>
      </c>
      <c r="D29">
        <v>7.12</v>
      </c>
      <c r="E29" s="12">
        <v>1.43</v>
      </c>
      <c r="F29" s="12">
        <v>6.09</v>
      </c>
      <c r="G29" s="12">
        <v>8.36</v>
      </c>
      <c r="H29" s="12">
        <v>94</v>
      </c>
    </row>
    <row r="30" spans="1:15" ht="25.5">
      <c r="A30" s="8" t="s">
        <v>22</v>
      </c>
      <c r="B30" s="14" t="s">
        <v>23</v>
      </c>
      <c r="C30" s="84">
        <v>250</v>
      </c>
      <c r="D30" s="46">
        <v>9.3000000000000007</v>
      </c>
      <c r="E30" s="12">
        <v>2</v>
      </c>
      <c r="F30" s="12">
        <v>4.3</v>
      </c>
      <c r="G30" s="12">
        <v>10</v>
      </c>
      <c r="H30" s="12">
        <v>88</v>
      </c>
    </row>
    <row r="31" spans="1:15">
      <c r="A31" s="8" t="s">
        <v>60</v>
      </c>
      <c r="B31" s="9" t="s">
        <v>61</v>
      </c>
      <c r="C31" s="54" t="s">
        <v>63</v>
      </c>
      <c r="D31">
        <v>89.65</v>
      </c>
      <c r="E31" s="8">
        <v>13.6</v>
      </c>
      <c r="F31" s="10">
        <v>13.6</v>
      </c>
      <c r="G31" s="8">
        <v>3.9</v>
      </c>
      <c r="H31" s="10">
        <v>195</v>
      </c>
    </row>
    <row r="32" spans="1:15">
      <c r="A32" s="8" t="s">
        <v>24</v>
      </c>
      <c r="B32" s="9" t="s">
        <v>25</v>
      </c>
      <c r="C32" s="28">
        <v>200</v>
      </c>
      <c r="D32" s="46">
        <v>21.24</v>
      </c>
      <c r="E32" s="10">
        <v>6</v>
      </c>
      <c r="F32" s="10">
        <v>9.4</v>
      </c>
      <c r="G32" s="10">
        <v>31</v>
      </c>
      <c r="H32" s="10">
        <v>240</v>
      </c>
    </row>
    <row r="33" spans="1:15">
      <c r="A33" s="44" t="s">
        <v>66</v>
      </c>
      <c r="B33" s="9" t="s">
        <v>67</v>
      </c>
      <c r="C33" s="10">
        <v>200</v>
      </c>
      <c r="D33" s="101">
        <v>16.12</v>
      </c>
      <c r="E33" s="10">
        <v>1</v>
      </c>
      <c r="F33" s="10">
        <v>0</v>
      </c>
      <c r="G33" s="10">
        <v>20.2</v>
      </c>
      <c r="H33" s="10">
        <v>85.33</v>
      </c>
      <c r="I33" s="37"/>
      <c r="J33" s="39"/>
      <c r="K33" s="39"/>
      <c r="L33" s="37"/>
      <c r="M33" s="39"/>
      <c r="N33" s="39"/>
      <c r="O33" s="36"/>
    </row>
    <row r="34" spans="1:15">
      <c r="A34" s="8"/>
      <c r="B34" s="9" t="s">
        <v>12</v>
      </c>
      <c r="C34" s="28">
        <v>60</v>
      </c>
      <c r="D34" s="46">
        <v>3.12</v>
      </c>
      <c r="E34" s="11">
        <v>4.5599999999999996</v>
      </c>
      <c r="F34" s="11">
        <v>0.54</v>
      </c>
      <c r="G34" s="11">
        <v>29.82</v>
      </c>
      <c r="H34" s="11">
        <v>135.6</v>
      </c>
    </row>
    <row r="35" spans="1:15">
      <c r="A35" s="8"/>
      <c r="B35" s="9" t="s">
        <v>15</v>
      </c>
      <c r="C35" s="28">
        <v>40</v>
      </c>
      <c r="D35" s="46">
        <v>1.92</v>
      </c>
      <c r="E35" s="10">
        <v>1.97</v>
      </c>
      <c r="F35" s="10">
        <v>0.32</v>
      </c>
      <c r="G35" s="10">
        <v>13.07</v>
      </c>
      <c r="H35" s="10">
        <v>47.28</v>
      </c>
    </row>
    <row r="36" spans="1:15">
      <c r="A36" s="46"/>
      <c r="B36" s="42" t="s">
        <v>16</v>
      </c>
      <c r="C36" s="83">
        <f t="shared" ref="C36" si="3">SUM(C29:C35)</f>
        <v>850</v>
      </c>
      <c r="D36" s="100">
        <f>SUM(D29:D35)</f>
        <v>148.47</v>
      </c>
      <c r="E36" s="16">
        <f>SUM(E29:E35)</f>
        <v>30.56</v>
      </c>
      <c r="F36" s="16">
        <f>SUM(F29:F35)</f>
        <v>34.25</v>
      </c>
      <c r="G36" s="16">
        <f>SUM(G29:G35)</f>
        <v>116.35</v>
      </c>
      <c r="H36" s="16">
        <f>SUM(H29:H35)</f>
        <v>885.21</v>
      </c>
    </row>
    <row r="38" spans="1:15">
      <c r="A38" t="s">
        <v>51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27</v>
      </c>
      <c r="B1" s="104" t="s">
        <v>28</v>
      </c>
      <c r="C1" s="105"/>
      <c r="D1" s="106"/>
      <c r="E1" t="s">
        <v>29</v>
      </c>
      <c r="F1" s="55"/>
      <c r="I1" t="s">
        <v>30</v>
      </c>
      <c r="J1" s="56">
        <v>45390</v>
      </c>
    </row>
    <row r="2" spans="1:11" ht="15.75" thickBot="1"/>
    <row r="3" spans="1:11" ht="15.75" thickBot="1">
      <c r="A3" s="57" t="s">
        <v>31</v>
      </c>
      <c r="B3" s="58" t="s">
        <v>32</v>
      </c>
      <c r="C3" s="58" t="s">
        <v>3</v>
      </c>
      <c r="D3" s="58" t="s">
        <v>33</v>
      </c>
      <c r="E3" s="58" t="s">
        <v>34</v>
      </c>
      <c r="F3" s="58" t="s">
        <v>35</v>
      </c>
      <c r="G3" s="58" t="s">
        <v>36</v>
      </c>
      <c r="H3" s="58" t="s">
        <v>8</v>
      </c>
      <c r="I3" s="58" t="s">
        <v>9</v>
      </c>
      <c r="J3" s="58" t="s">
        <v>10</v>
      </c>
    </row>
    <row r="4" spans="1:11">
      <c r="A4" s="59" t="s">
        <v>37</v>
      </c>
      <c r="B4" s="60" t="s">
        <v>38</v>
      </c>
      <c r="C4" s="87"/>
      <c r="D4" s="88"/>
      <c r="E4" s="89"/>
      <c r="F4" s="96"/>
      <c r="G4" s="87"/>
      <c r="H4" s="87"/>
      <c r="I4" s="87"/>
      <c r="J4" s="89"/>
    </row>
    <row r="5" spans="1:11">
      <c r="A5" s="63"/>
      <c r="B5" s="46" t="s">
        <v>39</v>
      </c>
      <c r="C5" s="87"/>
      <c r="D5" s="90"/>
      <c r="E5" s="91"/>
      <c r="F5" s="96"/>
      <c r="G5" s="91"/>
      <c r="H5" s="91"/>
      <c r="I5" s="91"/>
      <c r="J5" s="91"/>
    </row>
    <row r="6" spans="1:11">
      <c r="A6" s="63"/>
      <c r="B6" s="46" t="s">
        <v>40</v>
      </c>
      <c r="C6" s="87"/>
      <c r="D6" s="92"/>
      <c r="E6" s="93"/>
      <c r="F6" s="96"/>
      <c r="G6" s="94"/>
      <c r="H6" s="94"/>
      <c r="I6" s="94"/>
      <c r="J6" s="94"/>
    </row>
    <row r="7" spans="1:11">
      <c r="A7" s="63"/>
      <c r="B7" s="65"/>
      <c r="C7" s="98"/>
      <c r="D7" s="90"/>
      <c r="E7" s="95"/>
      <c r="F7" s="96"/>
      <c r="G7" s="91"/>
      <c r="H7" s="91"/>
      <c r="I7" s="91"/>
      <c r="J7" s="95"/>
      <c r="K7" s="85"/>
    </row>
    <row r="8" spans="1:11">
      <c r="A8" s="63"/>
      <c r="B8" s="66"/>
      <c r="C8" s="97"/>
      <c r="D8" s="90"/>
      <c r="E8" s="91"/>
      <c r="F8" s="96"/>
      <c r="G8" s="91"/>
      <c r="H8" s="91"/>
      <c r="I8" s="91"/>
      <c r="J8" s="95"/>
      <c r="K8" s="86"/>
    </row>
    <row r="9" spans="1:11">
      <c r="A9" s="69" t="s">
        <v>41</v>
      </c>
      <c r="B9" s="70" t="s">
        <v>42</v>
      </c>
      <c r="C9" s="65"/>
      <c r="D9" s="71"/>
      <c r="E9" s="72"/>
      <c r="F9" s="99"/>
      <c r="G9" s="72"/>
      <c r="H9" s="72"/>
      <c r="I9" s="72"/>
      <c r="J9" s="72"/>
    </row>
    <row r="10" spans="1:11">
      <c r="A10" s="47"/>
      <c r="B10" s="65"/>
      <c r="C10" s="65"/>
      <c r="D10" s="71"/>
      <c r="E10" s="72"/>
      <c r="F10" s="99"/>
      <c r="G10" s="72"/>
      <c r="H10" s="72"/>
      <c r="I10" s="72"/>
      <c r="J10" s="72"/>
    </row>
    <row r="11" spans="1:11">
      <c r="A11" s="73"/>
      <c r="B11" s="65"/>
      <c r="C11" s="65"/>
      <c r="D11" s="71"/>
      <c r="E11" s="72"/>
      <c r="F11" s="99"/>
      <c r="G11" s="72"/>
      <c r="H11" s="72"/>
      <c r="I11" s="72"/>
      <c r="J11" s="72"/>
    </row>
    <row r="12" spans="1:11">
      <c r="A12" s="69" t="s">
        <v>43</v>
      </c>
      <c r="B12" s="46" t="s">
        <v>44</v>
      </c>
      <c r="C12" s="80" t="s">
        <v>57</v>
      </c>
      <c r="D12" s="81" t="s">
        <v>58</v>
      </c>
      <c r="E12" s="74">
        <v>80</v>
      </c>
      <c r="F12" s="102">
        <v>5.71</v>
      </c>
      <c r="G12" s="74">
        <v>75.2</v>
      </c>
      <c r="H12" s="74">
        <v>1.1399999999999999</v>
      </c>
      <c r="I12" s="74">
        <v>4.87</v>
      </c>
      <c r="J12" s="74">
        <v>6.69</v>
      </c>
    </row>
    <row r="13" spans="1:11" ht="25.5">
      <c r="A13" s="47"/>
      <c r="B13" s="46" t="s">
        <v>45</v>
      </c>
      <c r="C13" s="61" t="s">
        <v>22</v>
      </c>
      <c r="D13" s="81" t="s">
        <v>23</v>
      </c>
      <c r="E13" s="74">
        <v>200</v>
      </c>
      <c r="F13" s="96">
        <v>5.72</v>
      </c>
      <c r="G13" s="74">
        <v>70.400000000000006</v>
      </c>
      <c r="H13" s="74">
        <v>1.6</v>
      </c>
      <c r="I13" s="74">
        <v>3.44</v>
      </c>
      <c r="J13" s="74">
        <v>8</v>
      </c>
    </row>
    <row r="14" spans="1:11">
      <c r="A14" s="47"/>
      <c r="B14" s="46" t="s">
        <v>46</v>
      </c>
      <c r="C14" s="61" t="s">
        <v>60</v>
      </c>
      <c r="D14" s="64" t="s">
        <v>61</v>
      </c>
      <c r="E14" s="80" t="s">
        <v>62</v>
      </c>
      <c r="F14" s="102">
        <v>80.67</v>
      </c>
      <c r="G14" s="61">
        <v>175.5</v>
      </c>
      <c r="H14" s="61">
        <v>12.24</v>
      </c>
      <c r="I14" s="62">
        <v>12.24</v>
      </c>
      <c r="J14" s="61">
        <v>3.51</v>
      </c>
    </row>
    <row r="15" spans="1:11">
      <c r="A15" s="47"/>
      <c r="B15" s="46" t="s">
        <v>47</v>
      </c>
      <c r="C15" s="61" t="s">
        <v>24</v>
      </c>
      <c r="D15" s="64" t="s">
        <v>25</v>
      </c>
      <c r="E15" s="62">
        <v>180</v>
      </c>
      <c r="F15" s="96">
        <v>14.55</v>
      </c>
      <c r="G15" s="62">
        <v>216</v>
      </c>
      <c r="H15" s="62">
        <v>5.4</v>
      </c>
      <c r="I15" s="62">
        <v>8.4600000000000009</v>
      </c>
      <c r="J15" s="62">
        <v>27.9</v>
      </c>
    </row>
    <row r="16" spans="1:11">
      <c r="A16" s="47"/>
      <c r="B16" s="46" t="s">
        <v>48</v>
      </c>
      <c r="C16" s="82" t="s">
        <v>66</v>
      </c>
      <c r="D16" s="64" t="s">
        <v>67</v>
      </c>
      <c r="E16" s="62">
        <v>200</v>
      </c>
      <c r="F16" s="102">
        <v>16.12</v>
      </c>
      <c r="G16" s="62">
        <v>85.33</v>
      </c>
      <c r="H16" s="62">
        <v>1</v>
      </c>
      <c r="I16" s="62">
        <v>0</v>
      </c>
      <c r="J16" s="62">
        <v>20.2</v>
      </c>
    </row>
    <row r="17" spans="1:10">
      <c r="A17" s="47"/>
      <c r="B17" s="46" t="s">
        <v>49</v>
      </c>
      <c r="C17" s="61"/>
      <c r="D17" s="64" t="s">
        <v>12</v>
      </c>
      <c r="E17" s="62">
        <v>30</v>
      </c>
      <c r="F17" s="96">
        <v>1.56</v>
      </c>
      <c r="G17" s="62">
        <v>67.8</v>
      </c>
      <c r="H17" s="61">
        <v>2.2799999999999998</v>
      </c>
      <c r="I17" s="62">
        <v>0.27</v>
      </c>
      <c r="J17" s="61">
        <v>14.91</v>
      </c>
    </row>
    <row r="18" spans="1:10">
      <c r="A18" s="47"/>
      <c r="B18" s="46" t="s">
        <v>50</v>
      </c>
      <c r="C18" s="61"/>
      <c r="D18" s="64" t="s">
        <v>15</v>
      </c>
      <c r="E18" s="62">
        <v>30</v>
      </c>
      <c r="F18" s="96">
        <v>1.44</v>
      </c>
      <c r="G18" s="61">
        <v>35.46</v>
      </c>
      <c r="H18" s="61">
        <v>1.48</v>
      </c>
      <c r="I18" s="61">
        <v>0.24</v>
      </c>
      <c r="J18" s="61">
        <v>9.8000000000000007</v>
      </c>
    </row>
    <row r="19" spans="1:10">
      <c r="A19" s="47"/>
      <c r="B19" s="66"/>
      <c r="C19" s="66"/>
      <c r="D19" s="67"/>
      <c r="E19" s="68"/>
      <c r="F19" s="75"/>
      <c r="G19" s="72"/>
      <c r="H19" s="72"/>
      <c r="I19" s="72"/>
      <c r="J19" s="72"/>
    </row>
    <row r="20" spans="1:10">
      <c r="A20" s="73"/>
      <c r="B20" s="65"/>
      <c r="C20" s="65"/>
      <c r="D20" s="71"/>
      <c r="E20" s="72"/>
      <c r="F20" s="76"/>
      <c r="G20" s="72"/>
      <c r="H20" s="72"/>
      <c r="I20" s="72"/>
      <c r="J20" s="7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2024-04-01T12:14:19Z</dcterms:modified>
</cp:coreProperties>
</file>