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F42" i="1"/>
  <c r="D42"/>
  <c r="C42"/>
  <c r="G41"/>
  <c r="F41"/>
  <c r="E41"/>
  <c r="D41"/>
  <c r="G32"/>
  <c r="G42" s="1"/>
  <c r="F32"/>
  <c r="E32"/>
  <c r="E42" s="1"/>
  <c r="D32"/>
  <c r="G22"/>
  <c r="E22"/>
  <c r="C22"/>
  <c r="G21"/>
  <c r="F21"/>
  <c r="E21"/>
  <c r="D21"/>
  <c r="G12"/>
  <c r="F12"/>
  <c r="F22" s="1"/>
  <c r="E12"/>
  <c r="D12"/>
  <c r="D22" s="1"/>
</calcChain>
</file>

<file path=xl/sharedStrings.xml><?xml version="1.0" encoding="utf-8"?>
<sst xmlns="http://schemas.openxmlformats.org/spreadsheetml/2006/main" count="205" uniqueCount="71">
  <si>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</si>
  <si>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</si>
  <si>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</si>
  <si>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</si>
  <si>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</si>
  <si>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</si>
  <si>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</si>
  <si>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</si>
  <si>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</si>
  <si>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</si>
  <si>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</si>
  <si>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</si>
  <si>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</si>
  <si>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</si>
  <si>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</si>
  <si>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</si>
  <si>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</si>
  <si>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</si>
  <si>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</si>
  <si>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</si>
  <si>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</si>
  <si>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</si>
  <si>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</si>
  <si>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</si>
  <si>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</si>
  <si>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</si>
  <si>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</si>
  <si>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</si>
  <si>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</si>
  <si>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</si>
  <si>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</si>
  <si>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</si>
  <si>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</si>
  <si>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</si>
  <si>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</si>
  <si>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</si>
  <si>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</si>
  <si>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</si>
  <si>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</si>
  <si>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</si>
  <si>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</si>
  <si>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</si>
  <si>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</si>
  <si>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</si>
  <si>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</si>
  <si>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</si>
  <si>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</si>
  <si>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</si>
  <si>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День: понедельник.</t>
  </si>
  <si>
    <t>180,0/6,3</t>
  </si>
  <si>
    <t>200,0/7,0</t>
  </si>
  <si>
    <t>Неделя: первая, третья.</t>
  </si>
  <si>
    <t>№112/2008</t>
  </si>
  <si>
    <t>Омлет натуральный</t>
  </si>
  <si>
    <t>125,0/5,0</t>
  </si>
  <si>
    <t>№153/2008</t>
  </si>
  <si>
    <t>Компот из смеси сухофруктов</t>
  </si>
  <si>
    <t>Фрукт свежий (апельсин)</t>
  </si>
  <si>
    <t>№3/2008</t>
  </si>
  <si>
    <t>Салат из свежих помидоров и огурцов</t>
  </si>
  <si>
    <t>№56/2008</t>
  </si>
  <si>
    <t>Суп из овощей</t>
  </si>
  <si>
    <t>200,0/8,0</t>
  </si>
  <si>
    <t>№64/2008</t>
  </si>
  <si>
    <t>Печень по-строгановски</t>
  </si>
  <si>
    <t>100,0/100,0</t>
  </si>
  <si>
    <t>№130/2008</t>
  </si>
  <si>
    <t>Каша рисовая молочная жидкая</t>
  </si>
  <si>
    <t>250,0/10,0</t>
  </si>
  <si>
    <t>Меню</t>
  </si>
  <si>
    <t>Меню на "16"сентября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</si>
</sst>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sqref="A1:XFD1048576"/>
    </sheetView>
  </sheetViews>
  <sheetFormatPr defaultRowHeight="15"/>
  <cols>
    <col min="1" max="1" width="10.7109375" customWidth="1"/>
    <col min="2" max="2" width="28.140625" customWidth="1"/>
    <col min="3" max="3" width="11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5" ht="18.75">
      <c r="A1" s="90" t="s">
        <v>41</v>
      </c>
      <c r="B1" s="90"/>
      <c r="C1" s="90"/>
      <c r="D1" s="90"/>
      <c r="E1" s="90"/>
      <c r="F1" s="90"/>
      <c r="G1" s="90"/>
    </row>
    <row r="2" spans="1:15" ht="19.5" customHeight="1">
      <c r="A2" s="43" t="s">
        <v>42</v>
      </c>
    </row>
    <row r="3" spans="1:15" ht="21" customHeight="1">
      <c r="A3" s="1" t="s">
        <v>43</v>
      </c>
      <c r="B3" s="1"/>
      <c r="C3" s="17" t="s">
        <v>51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6" t="s">
        <v>0</v>
      </c>
      <c r="B4" s="46"/>
      <c r="C4" s="19" t="s">
        <v>48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7" t="s">
        <v>53</v>
      </c>
      <c r="C8" s="10" t="s">
        <v>54</v>
      </c>
      <c r="D8" s="10">
        <v>13</v>
      </c>
      <c r="E8" s="8">
        <v>21.71</v>
      </c>
      <c r="F8" s="10">
        <v>2.4700000000000002</v>
      </c>
      <c r="G8" s="8">
        <v>258.7</v>
      </c>
      <c r="H8" s="32"/>
      <c r="I8" s="33"/>
      <c r="J8" s="33"/>
      <c r="K8" s="33"/>
      <c r="L8" s="32"/>
      <c r="M8" s="32"/>
      <c r="N8" s="33"/>
      <c r="O8" s="33"/>
    </row>
    <row r="9" spans="1:15">
      <c r="A9" s="87" t="s">
        <v>55</v>
      </c>
      <c r="B9" s="9" t="s">
        <v>56</v>
      </c>
      <c r="C9" s="10">
        <v>200</v>
      </c>
      <c r="D9" s="10">
        <v>0.6</v>
      </c>
      <c r="E9" s="10">
        <v>0</v>
      </c>
      <c r="F9" s="10">
        <v>31.4</v>
      </c>
      <c r="G9" s="10">
        <v>124</v>
      </c>
      <c r="H9" s="88"/>
      <c r="I9" s="37"/>
      <c r="J9" s="88"/>
      <c r="K9" s="88"/>
      <c r="L9" s="37"/>
      <c r="M9" s="88"/>
      <c r="N9" s="88"/>
      <c r="O9" s="36"/>
    </row>
    <row r="10" spans="1:15" s="50" customFormat="1" ht="12.75">
      <c r="A10" s="70"/>
      <c r="B10" s="15" t="s">
        <v>57</v>
      </c>
      <c r="C10" s="49">
        <v>180</v>
      </c>
      <c r="D10" s="87">
        <v>5.04</v>
      </c>
      <c r="E10" s="87">
        <v>4.8600000000000003</v>
      </c>
      <c r="F10" s="87">
        <v>20.7</v>
      </c>
      <c r="G10" s="87">
        <v>96.84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5">
      <c r="A12" s="44"/>
      <c r="B12" s="41" t="s">
        <v>11</v>
      </c>
      <c r="C12" s="16">
        <v>550</v>
      </c>
      <c r="D12" s="13">
        <f>SUM(D8:D11)</f>
        <v>21.68</v>
      </c>
      <c r="E12" s="13">
        <f>SUM(E8:E11)</f>
        <v>26.93</v>
      </c>
      <c r="F12" s="16">
        <f>SUM(F8:F11)</f>
        <v>74.449999999999989</v>
      </c>
      <c r="G12" s="13">
        <f>SUM(G8:G11)</f>
        <v>569.93999999999994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 ht="25.5">
      <c r="A14" s="70" t="s">
        <v>58</v>
      </c>
      <c r="B14" s="14" t="s">
        <v>59</v>
      </c>
      <c r="C14" s="12">
        <v>80</v>
      </c>
      <c r="D14" s="12">
        <v>0.72</v>
      </c>
      <c r="E14" s="12">
        <v>4</v>
      </c>
      <c r="F14" s="12">
        <v>3.2</v>
      </c>
      <c r="G14" s="12">
        <v>48</v>
      </c>
      <c r="H14" s="35"/>
      <c r="I14" s="35"/>
      <c r="J14" s="35"/>
      <c r="K14" s="35"/>
      <c r="L14" s="35"/>
      <c r="M14" s="35"/>
      <c r="N14" s="35"/>
      <c r="O14" s="35"/>
    </row>
    <row r="15" spans="1:15">
      <c r="A15" s="8" t="s">
        <v>60</v>
      </c>
      <c r="B15" s="14" t="s">
        <v>61</v>
      </c>
      <c r="C15" s="12" t="s">
        <v>62</v>
      </c>
      <c r="D15" s="12">
        <v>6.24</v>
      </c>
      <c r="E15" s="12">
        <v>7.52</v>
      </c>
      <c r="F15" s="12">
        <v>10.32</v>
      </c>
      <c r="G15" s="12">
        <v>127.36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63</v>
      </c>
      <c r="B16" s="9" t="s">
        <v>64</v>
      </c>
      <c r="C16" s="86" t="s">
        <v>65</v>
      </c>
      <c r="D16" s="8">
        <v>13.6</v>
      </c>
      <c r="E16" s="10">
        <v>13.6</v>
      </c>
      <c r="F16" s="8">
        <v>3.9</v>
      </c>
      <c r="G16" s="8">
        <v>195</v>
      </c>
      <c r="O16"/>
    </row>
    <row r="17" spans="1:15">
      <c r="A17" s="8" t="s">
        <v>66</v>
      </c>
      <c r="B17" s="47" t="s">
        <v>67</v>
      </c>
      <c r="C17" s="10" t="s">
        <v>49</v>
      </c>
      <c r="D17" s="8">
        <v>1.98</v>
      </c>
      <c r="E17" s="8">
        <v>7.38</v>
      </c>
      <c r="F17" s="10">
        <v>9.9</v>
      </c>
      <c r="G17" s="8">
        <v>154.80000000000001</v>
      </c>
      <c r="H17" s="32"/>
      <c r="I17" s="33"/>
      <c r="J17" s="33"/>
      <c r="K17" s="33"/>
      <c r="L17" s="32"/>
      <c r="M17" s="32"/>
      <c r="N17" s="33"/>
      <c r="O17" s="33"/>
    </row>
    <row r="18" spans="1:15" s="50" customFormat="1" ht="12.75">
      <c r="A18" s="8" t="s">
        <v>46</v>
      </c>
      <c r="B18" s="15" t="s">
        <v>47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4"/>
      <c r="I18" s="34"/>
      <c r="J18" s="34"/>
      <c r="K18" s="34"/>
      <c r="L18" s="34"/>
      <c r="M18" s="34"/>
      <c r="N18" s="34"/>
      <c r="O18" s="32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824.3</v>
      </c>
      <c r="D21" s="16">
        <f>SUM(D14:D20)</f>
        <v>29</v>
      </c>
      <c r="E21" s="16">
        <f>SUM(E14:E20)</f>
        <v>35.81</v>
      </c>
      <c r="F21" s="16">
        <f>SUM(F14:F20)</f>
        <v>74.429999999999993</v>
      </c>
      <c r="G21" s="16">
        <f>SUM(G14:G20)</f>
        <v>781.42000000000007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1374.3</v>
      </c>
      <c r="D22" s="16">
        <f>SUM(D12+D21)</f>
        <v>50.68</v>
      </c>
      <c r="E22" s="16">
        <f>SUM(E12+E21)</f>
        <v>62.74</v>
      </c>
      <c r="F22" s="16">
        <f>SUM(F12+F21)</f>
        <v>148.88</v>
      </c>
      <c r="G22" s="16">
        <f>SUM(G12+G21)</f>
        <v>1351.3600000000001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>
      <c r="A28" s="8" t="s">
        <v>52</v>
      </c>
      <c r="B28" s="47" t="s">
        <v>53</v>
      </c>
      <c r="C28" s="10" t="s">
        <v>54</v>
      </c>
      <c r="D28" s="10">
        <v>13</v>
      </c>
      <c r="E28" s="8">
        <v>21.71</v>
      </c>
      <c r="F28" s="10">
        <v>2.4700000000000002</v>
      </c>
      <c r="G28" s="8">
        <v>258.7</v>
      </c>
      <c r="H28" s="32"/>
      <c r="I28" s="33"/>
      <c r="J28" s="33"/>
      <c r="K28" s="33"/>
      <c r="L28" s="32"/>
      <c r="M28" s="32"/>
      <c r="N28" s="33"/>
      <c r="O28" s="33"/>
    </row>
    <row r="29" spans="1:15">
      <c r="A29" s="87" t="s">
        <v>55</v>
      </c>
      <c r="B29" s="9" t="s">
        <v>56</v>
      </c>
      <c r="C29" s="10">
        <v>200</v>
      </c>
      <c r="D29" s="10">
        <v>0.6</v>
      </c>
      <c r="E29" s="10">
        <v>0</v>
      </c>
      <c r="F29" s="10">
        <v>31.4</v>
      </c>
      <c r="G29" s="10">
        <v>124</v>
      </c>
      <c r="H29" s="88"/>
      <c r="I29" s="37"/>
      <c r="J29" s="88"/>
      <c r="K29" s="88"/>
      <c r="L29" s="37"/>
      <c r="M29" s="88"/>
      <c r="N29" s="88"/>
      <c r="O29" s="36"/>
    </row>
    <row r="30" spans="1:15" s="50" customFormat="1" ht="12.75">
      <c r="A30" s="70"/>
      <c r="B30" s="15" t="s">
        <v>57</v>
      </c>
      <c r="C30" s="49">
        <v>180</v>
      </c>
      <c r="D30" s="87">
        <v>5.04</v>
      </c>
      <c r="E30" s="87">
        <v>4.8600000000000003</v>
      </c>
      <c r="F30" s="87">
        <v>20.7</v>
      </c>
      <c r="G30" s="87">
        <v>96.84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550</v>
      </c>
      <c r="D32" s="13">
        <f>SUM(D28:D31)</f>
        <v>21.68</v>
      </c>
      <c r="E32" s="13">
        <f>SUM(E28:E31)</f>
        <v>26.93</v>
      </c>
      <c r="F32" s="16">
        <f>SUM(F28:F31)</f>
        <v>74.449999999999989</v>
      </c>
      <c r="G32" s="13">
        <f>SUM(G28:G31)</f>
        <v>569.93999999999994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 ht="25.5">
      <c r="A34" s="70" t="s">
        <v>58</v>
      </c>
      <c r="B34" s="14" t="s">
        <v>59</v>
      </c>
      <c r="C34" s="12">
        <v>100</v>
      </c>
      <c r="D34" s="12">
        <v>0.9</v>
      </c>
      <c r="E34" s="12">
        <v>5</v>
      </c>
      <c r="F34" s="12">
        <v>4</v>
      </c>
      <c r="G34" s="12">
        <v>60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60</v>
      </c>
      <c r="B35" s="14" t="s">
        <v>61</v>
      </c>
      <c r="C35" s="12" t="s">
        <v>68</v>
      </c>
      <c r="D35" s="12">
        <v>7.8</v>
      </c>
      <c r="E35" s="12">
        <v>9.4</v>
      </c>
      <c r="F35" s="12">
        <v>12.9</v>
      </c>
      <c r="G35" s="12">
        <v>159.19999999999999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63</v>
      </c>
      <c r="B36" s="9" t="s">
        <v>64</v>
      </c>
      <c r="C36" s="86" t="s">
        <v>65</v>
      </c>
      <c r="D36" s="8">
        <v>13.6</v>
      </c>
      <c r="E36" s="10">
        <v>13.6</v>
      </c>
      <c r="F36" s="8">
        <v>3.9</v>
      </c>
      <c r="G36" s="8">
        <v>195</v>
      </c>
      <c r="O36"/>
    </row>
    <row r="37" spans="1:15">
      <c r="A37" s="8" t="s">
        <v>66</v>
      </c>
      <c r="B37" s="47" t="s">
        <v>67</v>
      </c>
      <c r="C37" s="10" t="s">
        <v>50</v>
      </c>
      <c r="D37" s="8">
        <v>2.2000000000000002</v>
      </c>
      <c r="E37" s="8">
        <v>8.1999999999999993</v>
      </c>
      <c r="F37" s="10">
        <v>11</v>
      </c>
      <c r="G37" s="10">
        <v>172</v>
      </c>
      <c r="H37" s="32"/>
      <c r="I37" s="33"/>
      <c r="J37" s="33"/>
      <c r="K37" s="33"/>
      <c r="L37" s="32"/>
      <c r="M37" s="32"/>
      <c r="N37" s="33"/>
      <c r="O37" s="33"/>
    </row>
    <row r="38" spans="1:15" s="50" customFormat="1" ht="12.75">
      <c r="A38" s="8" t="s">
        <v>46</v>
      </c>
      <c r="B38" s="15" t="s">
        <v>47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4"/>
      <c r="I38" s="34"/>
      <c r="J38" s="34"/>
      <c r="K38" s="34"/>
      <c r="L38" s="34"/>
      <c r="M38" s="34"/>
      <c r="N38" s="34"/>
      <c r="O38" s="32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947</v>
      </c>
      <c r="D41" s="16">
        <f>SUM(D34:D40)</f>
        <v>32.209999999999994</v>
      </c>
      <c r="E41" s="16">
        <f>SUM(E34:E40)</f>
        <v>39.68</v>
      </c>
      <c r="F41" s="16">
        <f>SUM(F34:F40)</f>
        <v>87.15</v>
      </c>
      <c r="G41" s="16">
        <f>SUM(G34:G40)</f>
        <v>876.88</v>
      </c>
    </row>
    <row r="42" spans="1:15">
      <c r="A42" s="44"/>
      <c r="B42" s="41" t="s">
        <v>15</v>
      </c>
      <c r="C42" s="16">
        <f>C32+C41</f>
        <v>1497</v>
      </c>
      <c r="D42" s="16">
        <f>SUM(D32+D41)</f>
        <v>53.889999999999993</v>
      </c>
      <c r="E42" s="16">
        <f>SUM(E32+E41)</f>
        <v>66.61</v>
      </c>
      <c r="F42" s="16">
        <f>SUM(F32+F41)</f>
        <v>161.6</v>
      </c>
      <c r="G42" s="16">
        <f>SUM(G32+G41)</f>
        <v>1446.82</v>
      </c>
    </row>
    <row r="44" spans="1:15">
      <c r="A44" t="s">
        <v>45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8.140625" customWidth="1"/>
    <col min="3" max="3" width="11" customWidth="1"/>
    <col min="4" max="4" width="9.8554687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6" ht="18.75">
      <c r="A1" s="90" t="s">
        <v>70</v>
      </c>
      <c r="B1" s="90"/>
      <c r="C1" s="90"/>
      <c r="D1" s="90"/>
      <c r="E1" s="90"/>
      <c r="F1" s="90"/>
      <c r="G1" s="90"/>
      <c r="H1" s="90"/>
    </row>
    <row r="2" spans="1:16" ht="19.5" customHeight="1">
      <c r="A2" s="43" t="s">
        <v>42</v>
      </c>
    </row>
    <row r="3" spans="1:16" ht="21" customHeight="1">
      <c r="A3" s="1" t="s">
        <v>43</v>
      </c>
      <c r="B3" s="1"/>
      <c r="C3" s="17" t="s">
        <v>51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6" t="s">
        <v>0</v>
      </c>
      <c r="B4" s="46"/>
      <c r="C4" s="19" t="s">
        <v>48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1</v>
      </c>
      <c r="B5" s="20" t="s">
        <v>2</v>
      </c>
      <c r="C5" s="21" t="s">
        <v>3</v>
      </c>
      <c r="D5" s="69" t="s">
        <v>69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52</v>
      </c>
      <c r="B8" s="47" t="s">
        <v>53</v>
      </c>
      <c r="C8" s="10" t="s">
        <v>54</v>
      </c>
      <c r="D8" s="10">
        <v>30.24</v>
      </c>
      <c r="E8" s="10">
        <v>13</v>
      </c>
      <c r="F8" s="8">
        <v>21.71</v>
      </c>
      <c r="G8" s="10">
        <v>2.4700000000000002</v>
      </c>
      <c r="H8" s="8">
        <v>258.7</v>
      </c>
      <c r="I8" s="32"/>
      <c r="J8" s="33"/>
      <c r="K8" s="33"/>
      <c r="L8" s="33"/>
      <c r="M8" s="32"/>
      <c r="N8" s="32"/>
      <c r="O8" s="33"/>
      <c r="P8" s="33"/>
    </row>
    <row r="9" spans="1:16">
      <c r="A9" s="87" t="s">
        <v>55</v>
      </c>
      <c r="B9" s="9" t="s">
        <v>56</v>
      </c>
      <c r="C9" s="10">
        <v>200</v>
      </c>
      <c r="D9" s="10">
        <v>5.73</v>
      </c>
      <c r="E9" s="10">
        <v>0.6</v>
      </c>
      <c r="F9" s="10">
        <v>0</v>
      </c>
      <c r="G9" s="10">
        <v>31.4</v>
      </c>
      <c r="H9" s="10">
        <v>124</v>
      </c>
      <c r="I9" s="88"/>
      <c r="J9" s="37"/>
      <c r="K9" s="88"/>
      <c r="L9" s="88"/>
      <c r="M9" s="37"/>
      <c r="N9" s="88"/>
      <c r="O9" s="88"/>
      <c r="P9" s="36"/>
    </row>
    <row r="10" spans="1:16" s="50" customFormat="1" ht="12.75">
      <c r="A10" s="70"/>
      <c r="B10" s="15" t="s">
        <v>57</v>
      </c>
      <c r="C10" s="49">
        <v>180</v>
      </c>
      <c r="D10" s="49">
        <v>31.1</v>
      </c>
      <c r="E10" s="87">
        <v>5.04</v>
      </c>
      <c r="F10" s="87">
        <v>4.8600000000000003</v>
      </c>
      <c r="G10" s="87">
        <v>20.7</v>
      </c>
      <c r="H10" s="87">
        <v>96.84</v>
      </c>
      <c r="I10" s="34"/>
      <c r="J10" s="34"/>
      <c r="K10" s="34"/>
      <c r="L10" s="34"/>
      <c r="M10" s="34"/>
      <c r="N10" s="34"/>
      <c r="O10" s="34"/>
      <c r="P10" s="32"/>
    </row>
    <row r="11" spans="1:16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6">
      <c r="A12" s="44"/>
      <c r="B12" s="41" t="s">
        <v>11</v>
      </c>
      <c r="C12" s="16">
        <v>550</v>
      </c>
      <c r="D12" s="16">
        <f>SUM(D8:D11)</f>
        <v>68.349999999999994</v>
      </c>
      <c r="E12" s="13">
        <f>SUM(E8:E11)</f>
        <v>21.68</v>
      </c>
      <c r="F12" s="13">
        <f>SUM(F8:F11)</f>
        <v>26.93</v>
      </c>
      <c r="G12" s="16">
        <f>SUM(G8:G11)</f>
        <v>74.449999999999989</v>
      </c>
      <c r="H12" s="13">
        <f>SUM(H8:H11)</f>
        <v>569.93999999999994</v>
      </c>
      <c r="I12" s="35"/>
      <c r="J12" s="35"/>
      <c r="K12" s="35"/>
      <c r="L12" s="35"/>
      <c r="M12" s="35"/>
      <c r="N12" s="35"/>
      <c r="O12" s="35"/>
      <c r="P12" s="35"/>
    </row>
    <row r="13" spans="1:16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6" ht="25.5">
      <c r="A14" s="70" t="s">
        <v>58</v>
      </c>
      <c r="B14" s="14" t="s">
        <v>59</v>
      </c>
      <c r="C14" s="12">
        <v>80</v>
      </c>
      <c r="D14" s="12">
        <v>11.07</v>
      </c>
      <c r="E14" s="12">
        <v>0.72</v>
      </c>
      <c r="F14" s="12">
        <v>4</v>
      </c>
      <c r="G14" s="12">
        <v>3.2</v>
      </c>
      <c r="H14" s="12">
        <v>48</v>
      </c>
      <c r="I14" s="35"/>
      <c r="J14" s="35"/>
      <c r="K14" s="35"/>
      <c r="L14" s="35"/>
      <c r="M14" s="35"/>
      <c r="N14" s="35"/>
      <c r="O14" s="35"/>
      <c r="P14" s="35"/>
    </row>
    <row r="15" spans="1:16">
      <c r="A15" s="8" t="s">
        <v>60</v>
      </c>
      <c r="B15" s="14" t="s">
        <v>61</v>
      </c>
      <c r="C15" s="12" t="s">
        <v>62</v>
      </c>
      <c r="D15" s="12">
        <v>8.61</v>
      </c>
      <c r="E15" s="12">
        <v>6.24</v>
      </c>
      <c r="F15" s="12">
        <v>7.52</v>
      </c>
      <c r="G15" s="12">
        <v>10.32</v>
      </c>
      <c r="H15" s="12">
        <v>127.36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63</v>
      </c>
      <c r="B16" s="9" t="s">
        <v>64</v>
      </c>
      <c r="C16" s="86" t="s">
        <v>65</v>
      </c>
      <c r="D16" s="86">
        <v>72.47</v>
      </c>
      <c r="E16" s="8">
        <v>13.6</v>
      </c>
      <c r="F16" s="10">
        <v>13.6</v>
      </c>
      <c r="G16" s="8">
        <v>3.9</v>
      </c>
      <c r="H16" s="8">
        <v>195</v>
      </c>
      <c r="P16"/>
    </row>
    <row r="17" spans="1:16">
      <c r="A17" s="8" t="s">
        <v>66</v>
      </c>
      <c r="B17" s="47" t="s">
        <v>67</v>
      </c>
      <c r="C17" s="10" t="s">
        <v>49</v>
      </c>
      <c r="D17" s="10">
        <v>11.97</v>
      </c>
      <c r="E17" s="8">
        <v>1.98</v>
      </c>
      <c r="F17" s="8">
        <v>7.38</v>
      </c>
      <c r="G17" s="10">
        <v>9.9</v>
      </c>
      <c r="H17" s="8">
        <v>154.80000000000001</v>
      </c>
      <c r="I17" s="32"/>
      <c r="J17" s="33"/>
      <c r="K17" s="33"/>
      <c r="L17" s="33"/>
      <c r="M17" s="32"/>
      <c r="N17" s="32"/>
      <c r="O17" s="33"/>
      <c r="P17" s="33"/>
    </row>
    <row r="18" spans="1:16" s="50" customFormat="1" ht="12.75">
      <c r="A18" s="8" t="s">
        <v>46</v>
      </c>
      <c r="B18" s="15" t="s">
        <v>47</v>
      </c>
      <c r="C18" s="49">
        <v>200</v>
      </c>
      <c r="D18" s="49">
        <v>8.92</v>
      </c>
      <c r="E18" s="49">
        <v>2.7</v>
      </c>
      <c r="F18" s="49">
        <v>2.8</v>
      </c>
      <c r="G18" s="49">
        <v>22.4</v>
      </c>
      <c r="H18" s="49">
        <v>153</v>
      </c>
      <c r="I18" s="34"/>
      <c r="J18" s="34"/>
      <c r="K18" s="34"/>
      <c r="L18" s="34"/>
      <c r="M18" s="34"/>
      <c r="N18" s="34"/>
      <c r="O18" s="34"/>
      <c r="P18" s="32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824.3</v>
      </c>
      <c r="D21" s="16">
        <f>SUM(D14:D20)</f>
        <v>114.9</v>
      </c>
      <c r="E21" s="16">
        <f>SUM(E14:E20)</f>
        <v>29</v>
      </c>
      <c r="F21" s="16">
        <f>SUM(F14:F20)</f>
        <v>35.81</v>
      </c>
      <c r="G21" s="16">
        <f>SUM(G14:G20)</f>
        <v>74.429999999999993</v>
      </c>
      <c r="H21" s="16">
        <f>SUM(H14:H20)</f>
        <v>781.42000000000007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1374.3</v>
      </c>
      <c r="D22" s="16">
        <f>D12+D21</f>
        <v>183.25</v>
      </c>
      <c r="E22" s="16">
        <f>SUM(E12+E21)</f>
        <v>50.68</v>
      </c>
      <c r="F22" s="16">
        <f>SUM(F12+F21)</f>
        <v>62.74</v>
      </c>
      <c r="G22" s="16">
        <f>SUM(G12+G21)</f>
        <v>148.88</v>
      </c>
      <c r="H22" s="16">
        <f>SUM(H12+H21)</f>
        <v>1351.3600000000001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>
      <c r="A28" s="8" t="s">
        <v>52</v>
      </c>
      <c r="B28" s="47" t="s">
        <v>53</v>
      </c>
      <c r="C28" s="10" t="s">
        <v>54</v>
      </c>
      <c r="D28" s="10">
        <v>39.31</v>
      </c>
      <c r="E28" s="10">
        <v>13</v>
      </c>
      <c r="F28" s="8">
        <v>21.71</v>
      </c>
      <c r="G28" s="10">
        <v>2.4700000000000002</v>
      </c>
      <c r="H28" s="8">
        <v>258.7</v>
      </c>
      <c r="I28" s="32"/>
      <c r="J28" s="33"/>
      <c r="K28" s="33"/>
      <c r="L28" s="33"/>
      <c r="M28" s="32"/>
      <c r="N28" s="32"/>
      <c r="O28" s="33"/>
      <c r="P28" s="33"/>
    </row>
    <row r="29" spans="1:16">
      <c r="A29" s="87" t="s">
        <v>55</v>
      </c>
      <c r="B29" s="9" t="s">
        <v>56</v>
      </c>
      <c r="C29" s="10">
        <v>200</v>
      </c>
      <c r="D29" s="10">
        <v>7.45</v>
      </c>
      <c r="E29" s="10">
        <v>0.6</v>
      </c>
      <c r="F29" s="10">
        <v>0</v>
      </c>
      <c r="G29" s="10">
        <v>31.4</v>
      </c>
      <c r="H29" s="10">
        <v>124</v>
      </c>
      <c r="I29" s="88"/>
      <c r="J29" s="37"/>
      <c r="K29" s="88"/>
      <c r="L29" s="88"/>
      <c r="M29" s="37"/>
      <c r="N29" s="88"/>
      <c r="O29" s="88"/>
      <c r="P29" s="36"/>
    </row>
    <row r="30" spans="1:16" s="50" customFormat="1" ht="12.75">
      <c r="A30" s="70"/>
      <c r="B30" s="15" t="s">
        <v>57</v>
      </c>
      <c r="C30" s="49">
        <v>180</v>
      </c>
      <c r="D30" s="49">
        <v>40.43</v>
      </c>
      <c r="E30" s="87">
        <v>5.04</v>
      </c>
      <c r="F30" s="87">
        <v>4.8600000000000003</v>
      </c>
      <c r="G30" s="87">
        <v>20.7</v>
      </c>
      <c r="H30" s="87">
        <v>96.84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550</v>
      </c>
      <c r="D32" s="16">
        <f>SUM(D28:D31)</f>
        <v>88.85</v>
      </c>
      <c r="E32" s="13">
        <f>SUM(E28:E31)</f>
        <v>21.68</v>
      </c>
      <c r="F32" s="13">
        <f>SUM(F28:F31)</f>
        <v>26.93</v>
      </c>
      <c r="G32" s="16">
        <f>SUM(G28:G31)</f>
        <v>74.449999999999989</v>
      </c>
      <c r="H32" s="13">
        <f>SUM(H28:H31)</f>
        <v>569.93999999999994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 ht="25.5">
      <c r="A34" s="70" t="s">
        <v>58</v>
      </c>
      <c r="B34" s="14" t="s">
        <v>59</v>
      </c>
      <c r="C34" s="12">
        <v>100</v>
      </c>
      <c r="D34" s="12">
        <v>18</v>
      </c>
      <c r="E34" s="12">
        <v>0.9</v>
      </c>
      <c r="F34" s="12">
        <v>5</v>
      </c>
      <c r="G34" s="12">
        <v>4</v>
      </c>
      <c r="H34" s="12">
        <v>60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60</v>
      </c>
      <c r="B35" s="14" t="s">
        <v>61</v>
      </c>
      <c r="C35" s="12" t="s">
        <v>68</v>
      </c>
      <c r="D35" s="12">
        <v>14</v>
      </c>
      <c r="E35" s="12">
        <v>7.8</v>
      </c>
      <c r="F35" s="12">
        <v>9.4</v>
      </c>
      <c r="G35" s="12">
        <v>12.9</v>
      </c>
      <c r="H35" s="12">
        <v>159.19999999999999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63</v>
      </c>
      <c r="B36" s="9" t="s">
        <v>64</v>
      </c>
      <c r="C36" s="86" t="s">
        <v>65</v>
      </c>
      <c r="D36" s="86">
        <v>94.21</v>
      </c>
      <c r="E36" s="8">
        <v>13.6</v>
      </c>
      <c r="F36" s="10">
        <v>13.6</v>
      </c>
      <c r="G36" s="8">
        <v>3.9</v>
      </c>
      <c r="H36" s="8">
        <v>195</v>
      </c>
      <c r="P36"/>
    </row>
    <row r="37" spans="1:16">
      <c r="A37" s="8" t="s">
        <v>66</v>
      </c>
      <c r="B37" s="47" t="s">
        <v>67</v>
      </c>
      <c r="C37" s="10" t="s">
        <v>50</v>
      </c>
      <c r="D37" s="10">
        <v>17.28</v>
      </c>
      <c r="E37" s="8">
        <v>2.2000000000000002</v>
      </c>
      <c r="F37" s="8">
        <v>8.1999999999999993</v>
      </c>
      <c r="G37" s="10">
        <v>11</v>
      </c>
      <c r="H37" s="10">
        <v>172</v>
      </c>
      <c r="I37" s="32"/>
      <c r="J37" s="33"/>
      <c r="K37" s="33"/>
      <c r="L37" s="33"/>
      <c r="M37" s="32"/>
      <c r="N37" s="32"/>
      <c r="O37" s="33"/>
      <c r="P37" s="33"/>
    </row>
    <row r="38" spans="1:16" s="50" customFormat="1" ht="12.75">
      <c r="A38" s="8" t="s">
        <v>46</v>
      </c>
      <c r="B38" s="15" t="s">
        <v>47</v>
      </c>
      <c r="C38" s="49">
        <v>200</v>
      </c>
      <c r="D38" s="49">
        <v>11.6</v>
      </c>
      <c r="E38" s="49">
        <v>2.7</v>
      </c>
      <c r="F38" s="49">
        <v>2.8</v>
      </c>
      <c r="G38" s="49">
        <v>22.4</v>
      </c>
      <c r="H38" s="49">
        <v>153</v>
      </c>
      <c r="I38" s="34"/>
      <c r="J38" s="34"/>
      <c r="K38" s="34"/>
      <c r="L38" s="34"/>
      <c r="M38" s="34"/>
      <c r="N38" s="34"/>
      <c r="O38" s="34"/>
      <c r="P38" s="32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947</v>
      </c>
      <c r="D41" s="16">
        <f>SUM(D34:D40)</f>
        <v>158.31</v>
      </c>
      <c r="E41" s="16">
        <f>SUM(E34:E40)</f>
        <v>32.209999999999994</v>
      </c>
      <c r="F41" s="16">
        <f>SUM(F34:F40)</f>
        <v>39.68</v>
      </c>
      <c r="G41" s="16">
        <f>SUM(G34:G40)</f>
        <v>87.15</v>
      </c>
      <c r="H41" s="16">
        <f>SUM(H34:H40)</f>
        <v>876.88</v>
      </c>
    </row>
    <row r="42" spans="1:16">
      <c r="A42" s="44"/>
      <c r="B42" s="41" t="s">
        <v>15</v>
      </c>
      <c r="C42" s="16">
        <f>C32+C41</f>
        <v>1497</v>
      </c>
      <c r="D42" s="16">
        <f>D32+D41</f>
        <v>247.16</v>
      </c>
      <c r="E42" s="16">
        <f>SUM(E32+E41)</f>
        <v>53.889999999999993</v>
      </c>
      <c r="F42" s="16">
        <f>SUM(F32+F41)</f>
        <v>66.61</v>
      </c>
      <c r="G42" s="16">
        <f>SUM(G32+G41)</f>
        <v>161.6</v>
      </c>
      <c r="H42" s="16">
        <f>SUM(H32+H41)</f>
        <v>1446.82</v>
      </c>
    </row>
    <row r="44" spans="1:16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1" t="s">
        <v>18</v>
      </c>
      <c r="C1" s="92"/>
      <c r="D1" s="93"/>
      <c r="E1" t="s">
        <v>19</v>
      </c>
      <c r="F1" s="51"/>
      <c r="I1" t="s">
        <v>20</v>
      </c>
      <c r="J1" s="52">
        <v>45551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 ht="25.5">
      <c r="A12" s="62" t="s">
        <v>33</v>
      </c>
      <c r="B12" s="44" t="s">
        <v>34</v>
      </c>
      <c r="C12" s="83" t="s">
        <v>58</v>
      </c>
      <c r="D12" s="76" t="s">
        <v>59</v>
      </c>
      <c r="E12" s="77">
        <v>80</v>
      </c>
      <c r="F12" s="77">
        <v>11.07</v>
      </c>
      <c r="G12" s="77">
        <v>48</v>
      </c>
      <c r="H12" s="77">
        <v>0.72</v>
      </c>
      <c r="I12" s="77">
        <v>4</v>
      </c>
      <c r="J12" s="77">
        <v>3.2</v>
      </c>
    </row>
    <row r="13" spans="1:11">
      <c r="A13" s="45"/>
      <c r="B13" s="44" t="s">
        <v>35</v>
      </c>
      <c r="C13" s="71" t="s">
        <v>60</v>
      </c>
      <c r="D13" s="76" t="s">
        <v>61</v>
      </c>
      <c r="E13" s="77" t="s">
        <v>62</v>
      </c>
      <c r="F13" s="77">
        <v>8.61</v>
      </c>
      <c r="G13" s="77">
        <v>127.36</v>
      </c>
      <c r="H13" s="77">
        <v>6.24</v>
      </c>
      <c r="I13" s="77">
        <v>7.52</v>
      </c>
      <c r="J13" s="77">
        <v>10.32</v>
      </c>
    </row>
    <row r="14" spans="1:11">
      <c r="A14" s="45"/>
      <c r="B14" s="44" t="s">
        <v>36</v>
      </c>
      <c r="C14" s="71" t="s">
        <v>63</v>
      </c>
      <c r="D14" s="78" t="s">
        <v>64</v>
      </c>
      <c r="E14" s="89" t="s">
        <v>65</v>
      </c>
      <c r="F14" s="89">
        <v>72.47</v>
      </c>
      <c r="G14" s="71">
        <v>195</v>
      </c>
      <c r="H14" s="71">
        <v>13.6</v>
      </c>
      <c r="I14" s="73">
        <v>13.6</v>
      </c>
      <c r="J14" s="71">
        <v>3.9</v>
      </c>
    </row>
    <row r="15" spans="1:11" ht="25.5">
      <c r="A15" s="45"/>
      <c r="B15" s="44" t="s">
        <v>37</v>
      </c>
      <c r="C15" s="71" t="s">
        <v>66</v>
      </c>
      <c r="D15" s="72" t="s">
        <v>67</v>
      </c>
      <c r="E15" s="73" t="s">
        <v>49</v>
      </c>
      <c r="F15" s="73">
        <v>11.97</v>
      </c>
      <c r="G15" s="71">
        <v>154.80000000000001</v>
      </c>
      <c r="H15" s="71">
        <v>1.98</v>
      </c>
      <c r="I15" s="71">
        <v>7.38</v>
      </c>
      <c r="J15" s="73">
        <v>9.9</v>
      </c>
    </row>
    <row r="16" spans="1:11">
      <c r="A16" s="45"/>
      <c r="B16" s="44" t="s">
        <v>38</v>
      </c>
      <c r="C16" s="71" t="s">
        <v>46</v>
      </c>
      <c r="D16" s="74" t="s">
        <v>47</v>
      </c>
      <c r="E16" s="75">
        <v>200</v>
      </c>
      <c r="F16" s="75">
        <v>8.92</v>
      </c>
      <c r="G16" s="75">
        <v>153</v>
      </c>
      <c r="H16" s="75">
        <v>2.7</v>
      </c>
      <c r="I16" s="75">
        <v>2.8</v>
      </c>
      <c r="J16" s="75">
        <v>22.4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2024-09-14T06:39:35Z</dcterms:modified>
</cp:coreProperties>
</file>