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G42" i="1"/>
  <c r="E42"/>
  <c r="C42"/>
  <c r="G41"/>
  <c r="F41"/>
  <c r="E41"/>
  <c r="D41"/>
  <c r="G32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<sst xmlns="http://schemas.openxmlformats.org/spreadsheetml/2006/main" count="195" uniqueCount="68">
  <si>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</si>
  <si>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</si>
  <si>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</si>
  <si>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</si>
  <si>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</si>
  <si>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</si>
  <si>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</si>
  <si>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</si>
  <si>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</si>
  <si>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</si>
  <si>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</si>
  <si>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</si>
  <si>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</si>
  <si>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</si>
  <si>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</si>
  <si>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</si>
  <si>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</si>
  <si>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</si>
  <si>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</si>
  <si>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</si>
  <si>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</si>
  <si>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</si>
  <si>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</si>
  <si>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</si>
  <si>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</si>
  <si>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</si>
  <si>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</si>
  <si>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</si>
  <si>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</si>
  <si>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</si>
  <si>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</si>
  <si>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</si>
  <si>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</si>
  <si>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</si>
  <si>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</si>
  <si>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</si>
  <si>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</si>
  <si>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</si>
  <si>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</si>
  <si>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</si>
  <si>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</si>
  <si>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</si>
  <si>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</si>
  <si>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</si>
  <si>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</si>
  <si>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</si>
  <si>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Неделя: вторая, четвертая.</t>
  </si>
  <si>
    <t>180,0/6,3</t>
  </si>
  <si>
    <t>200,0/7,0</t>
  </si>
  <si>
    <t>90,0/4,5</t>
  </si>
  <si>
    <t>100,0/5,0</t>
  </si>
  <si>
    <t>День: четверг.</t>
  </si>
  <si>
    <t>№128/2008</t>
  </si>
  <si>
    <t>Каша пшеничная молочная жидкая</t>
  </si>
  <si>
    <t>№149/2008</t>
  </si>
  <si>
    <t>Какао с молоком</t>
  </si>
  <si>
    <t>Фрукт свежий (банан)</t>
  </si>
  <si>
    <t>№15/2008</t>
  </si>
  <si>
    <t>Салат из свежей капусты с яблоками, свеклой, морковью</t>
  </si>
  <si>
    <t>№46/2008</t>
  </si>
  <si>
    <t>Суп картофельный с макаронными изделиями</t>
  </si>
  <si>
    <t>№82/2008</t>
  </si>
  <si>
    <t>Колбаска "Витаминка"</t>
  </si>
  <si>
    <t>№92/2008</t>
  </si>
  <si>
    <t>Картофельное пюре</t>
  </si>
  <si>
    <t>№157/2008</t>
  </si>
  <si>
    <t>Напиток апельсиновый</t>
  </si>
  <si>
    <t>Меню на "26"сентября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</si>
</sst>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9" customWidth="1"/>
    <col min="3" max="3" width="11.14062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2" t="s">
        <v>41</v>
      </c>
      <c r="B1" s="92"/>
      <c r="C1" s="92"/>
      <c r="D1" s="92"/>
      <c r="E1" s="92"/>
      <c r="F1" s="92"/>
      <c r="G1" s="92"/>
      <c r="H1" s="92"/>
      <c r="P1" s="29"/>
    </row>
    <row r="2" spans="1:16" ht="19.5" customHeight="1">
      <c r="A2" s="43" t="s">
        <v>42</v>
      </c>
      <c r="H2"/>
      <c r="P2" s="29"/>
    </row>
    <row r="3" spans="1:16" ht="18.75" customHeight="1">
      <c r="A3" s="1" t="s">
        <v>43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52</v>
      </c>
      <c r="B8" s="47" t="s">
        <v>53</v>
      </c>
      <c r="C8" s="10" t="s">
        <v>47</v>
      </c>
      <c r="D8" s="8">
        <v>6.12</v>
      </c>
      <c r="E8" s="8">
        <v>8.1</v>
      </c>
      <c r="F8" s="10">
        <v>29.88</v>
      </c>
      <c r="G8" s="8">
        <v>181.8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54</v>
      </c>
      <c r="B9" s="15" t="s">
        <v>55</v>
      </c>
      <c r="C9" s="49">
        <v>200</v>
      </c>
      <c r="D9" s="49">
        <v>4.9000000000000004</v>
      </c>
      <c r="E9" s="49">
        <v>5</v>
      </c>
      <c r="F9" s="49">
        <v>32.5</v>
      </c>
      <c r="G9" s="49">
        <v>190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56</v>
      </c>
      <c r="C10" s="89">
        <v>150</v>
      </c>
      <c r="D10" s="49">
        <v>2.25</v>
      </c>
      <c r="E10" s="49">
        <v>0.75</v>
      </c>
      <c r="F10" s="49">
        <v>31.5</v>
      </c>
      <c r="G10" s="49">
        <v>81.75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16.309999999999999</v>
      </c>
      <c r="E12" s="13">
        <f>SUM(E8:E11)</f>
        <v>14.209999999999999</v>
      </c>
      <c r="F12" s="16">
        <f>SUM(F8:F11)</f>
        <v>113.75999999999999</v>
      </c>
      <c r="G12" s="13">
        <f>SUM(G8:G11)</f>
        <v>543.95000000000005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 ht="25.5">
      <c r="A14" s="70" t="s">
        <v>57</v>
      </c>
      <c r="B14" s="14" t="s">
        <v>58</v>
      </c>
      <c r="C14" s="12">
        <v>80</v>
      </c>
      <c r="D14" s="12">
        <v>1.36</v>
      </c>
      <c r="E14" s="12">
        <v>2.4</v>
      </c>
      <c r="F14" s="12">
        <v>2.88</v>
      </c>
      <c r="G14" s="12">
        <v>54.4</v>
      </c>
      <c r="H14" s="35"/>
      <c r="I14" s="35"/>
      <c r="J14" s="35"/>
      <c r="K14" s="35"/>
      <c r="L14" s="35"/>
      <c r="M14" s="35"/>
      <c r="N14" s="35"/>
      <c r="O14" s="35"/>
    </row>
    <row r="15" spans="1:16" ht="25.5">
      <c r="A15" s="8" t="s">
        <v>59</v>
      </c>
      <c r="B15" s="14" t="s">
        <v>60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6">
      <c r="A16" s="8" t="s">
        <v>61</v>
      </c>
      <c r="B16" s="9" t="s">
        <v>62</v>
      </c>
      <c r="C16" s="87" t="s">
        <v>49</v>
      </c>
      <c r="D16" s="8">
        <v>15.48</v>
      </c>
      <c r="E16" s="10">
        <v>15.66</v>
      </c>
      <c r="F16" s="8">
        <v>2.94</v>
      </c>
      <c r="G16" s="8">
        <v>212.4</v>
      </c>
      <c r="H16" s="32"/>
    </row>
    <row r="17" spans="1:15">
      <c r="A17" s="8" t="s">
        <v>63</v>
      </c>
      <c r="B17" s="9" t="s">
        <v>64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6" t="s">
        <v>65</v>
      </c>
      <c r="B18" s="9" t="s">
        <v>66</v>
      </c>
      <c r="C18" s="10">
        <v>200</v>
      </c>
      <c r="D18" s="10">
        <v>0.1</v>
      </c>
      <c r="E18" s="10">
        <v>0</v>
      </c>
      <c r="F18" s="10">
        <v>25.2</v>
      </c>
      <c r="G18" s="10">
        <v>96</v>
      </c>
      <c r="H18" s="90"/>
      <c r="I18" s="37"/>
      <c r="J18" s="90"/>
      <c r="K18" s="90"/>
      <c r="L18" s="37"/>
      <c r="M18" s="90"/>
      <c r="N18" s="90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814.5</v>
      </c>
      <c r="D21" s="16">
        <f>SUM(D14:D20)</f>
        <v>26.800000000000004</v>
      </c>
      <c r="E21" s="16">
        <f>SUM(E14:E20)</f>
        <v>28.67</v>
      </c>
      <c r="F21" s="16">
        <f>SUM(F14:F20)</f>
        <v>98.81</v>
      </c>
      <c r="G21" s="16">
        <f>SUM(G14:G20)</f>
        <v>758.26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1390.8</v>
      </c>
      <c r="D22" s="16">
        <f>SUM(D12+D21)</f>
        <v>43.11</v>
      </c>
      <c r="E22" s="16">
        <f>SUM(E12+E21)</f>
        <v>42.88</v>
      </c>
      <c r="F22" s="16">
        <f>SUM(F12+F21)</f>
        <v>212.57</v>
      </c>
      <c r="G22" s="16">
        <f>SUM(G12+G21)</f>
        <v>1302.21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52</v>
      </c>
      <c r="B28" s="47" t="s">
        <v>53</v>
      </c>
      <c r="C28" s="10" t="s">
        <v>48</v>
      </c>
      <c r="D28" s="8">
        <v>6.8</v>
      </c>
      <c r="E28" s="10">
        <v>9</v>
      </c>
      <c r="F28" s="10">
        <v>33.200000000000003</v>
      </c>
      <c r="G28" s="10">
        <v>202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54</v>
      </c>
      <c r="B29" s="15" t="s">
        <v>55</v>
      </c>
      <c r="C29" s="49">
        <v>200</v>
      </c>
      <c r="D29" s="49">
        <v>4.9000000000000004</v>
      </c>
      <c r="E29" s="49">
        <v>5</v>
      </c>
      <c r="F29" s="49">
        <v>32.5</v>
      </c>
      <c r="G29" s="49">
        <v>190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56</v>
      </c>
      <c r="C30" s="89">
        <v>150</v>
      </c>
      <c r="D30" s="49">
        <v>2.25</v>
      </c>
      <c r="E30" s="49">
        <v>0.75</v>
      </c>
      <c r="F30" s="49">
        <v>31.5</v>
      </c>
      <c r="G30" s="49">
        <v>81.75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16.989999999999998</v>
      </c>
      <c r="E32" s="13">
        <f>SUM(E28:E31)</f>
        <v>15.11</v>
      </c>
      <c r="F32" s="16">
        <f>SUM(F28:F31)</f>
        <v>117.08</v>
      </c>
      <c r="G32" s="13">
        <f>SUM(G28:G31)</f>
        <v>564.15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 ht="25.5">
      <c r="A34" s="70" t="s">
        <v>57</v>
      </c>
      <c r="B34" s="14" t="s">
        <v>58</v>
      </c>
      <c r="C34" s="12">
        <v>100</v>
      </c>
      <c r="D34" s="12">
        <v>1.7</v>
      </c>
      <c r="E34" s="12">
        <v>3</v>
      </c>
      <c r="F34" s="12">
        <v>3.6</v>
      </c>
      <c r="G34" s="12">
        <v>68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59</v>
      </c>
      <c r="B35" s="14" t="s">
        <v>60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61</v>
      </c>
      <c r="B36" s="9" t="s">
        <v>62</v>
      </c>
      <c r="C36" s="87" t="s">
        <v>50</v>
      </c>
      <c r="D36" s="8">
        <v>17.2</v>
      </c>
      <c r="E36" s="10">
        <v>17.399999999999999</v>
      </c>
      <c r="F36" s="8">
        <v>3.27</v>
      </c>
      <c r="G36" s="10">
        <v>236</v>
      </c>
      <c r="H36" s="32"/>
    </row>
    <row r="37" spans="1:15">
      <c r="A37" s="8" t="s">
        <v>63</v>
      </c>
      <c r="B37" s="9" t="s">
        <v>64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6" t="s">
        <v>65</v>
      </c>
      <c r="B38" s="9" t="s">
        <v>66</v>
      </c>
      <c r="C38" s="10">
        <v>200</v>
      </c>
      <c r="D38" s="10">
        <v>0.1</v>
      </c>
      <c r="E38" s="10">
        <v>0</v>
      </c>
      <c r="F38" s="10">
        <v>25.2</v>
      </c>
      <c r="G38" s="10">
        <v>96</v>
      </c>
      <c r="H38" s="90"/>
      <c r="I38" s="37"/>
      <c r="J38" s="90"/>
      <c r="K38" s="90"/>
      <c r="L38" s="37"/>
      <c r="M38" s="90"/>
      <c r="N38" s="90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935</v>
      </c>
      <c r="D41" s="16">
        <f>SUM(D34:D40)</f>
        <v>31.109999999999996</v>
      </c>
      <c r="E41" s="16">
        <f>SUM(E34:E40)</f>
        <v>32.58</v>
      </c>
      <c r="F41" s="16">
        <f>SUM(F34:F40)</f>
        <v>115.22</v>
      </c>
      <c r="G41" s="16">
        <f>SUM(G34:G40)</f>
        <v>875.68</v>
      </c>
    </row>
    <row r="42" spans="1:15">
      <c r="A42" s="44"/>
      <c r="B42" s="41" t="s">
        <v>15</v>
      </c>
      <c r="C42" s="16">
        <f>C32+C41</f>
        <v>1532</v>
      </c>
      <c r="D42" s="16">
        <f>SUM(D32+D41)</f>
        <v>48.099999999999994</v>
      </c>
      <c r="E42" s="16">
        <f>SUM(E32+E41)</f>
        <v>47.69</v>
      </c>
      <c r="F42" s="16">
        <f>SUM(F32+F41)</f>
        <v>232.3</v>
      </c>
      <c r="G42" s="16">
        <f>SUM(G32+G41)</f>
        <v>1439.83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9" customWidth="1"/>
    <col min="3" max="3" width="9.5703125" customWidth="1"/>
    <col min="4" max="4" width="9.425781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2" t="s">
        <v>67</v>
      </c>
      <c r="B1" s="92"/>
      <c r="C1" s="92"/>
      <c r="D1" s="92"/>
      <c r="E1" s="92"/>
      <c r="F1" s="92"/>
      <c r="G1" s="92"/>
      <c r="H1" s="92"/>
      <c r="I1" s="92"/>
      <c r="Q1" s="29"/>
    </row>
    <row r="2" spans="1:17" ht="19.5" customHeight="1">
      <c r="A2" s="43" t="s">
        <v>42</v>
      </c>
      <c r="I2"/>
      <c r="Q2" s="29"/>
    </row>
    <row r="3" spans="1:17" ht="18.75" customHeight="1">
      <c r="A3" s="1" t="s">
        <v>43</v>
      </c>
      <c r="B3" s="1"/>
      <c r="C3" s="17" t="s">
        <v>46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52</v>
      </c>
      <c r="B8" s="47" t="s">
        <v>53</v>
      </c>
      <c r="C8" s="10" t="s">
        <v>47</v>
      </c>
      <c r="D8" s="10">
        <v>10.54</v>
      </c>
      <c r="E8" s="8">
        <v>6.12</v>
      </c>
      <c r="F8" s="8">
        <v>8.1</v>
      </c>
      <c r="G8" s="10">
        <v>29.88</v>
      </c>
      <c r="H8" s="8">
        <v>181.8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54</v>
      </c>
      <c r="B9" s="15" t="s">
        <v>55</v>
      </c>
      <c r="C9" s="49">
        <v>200</v>
      </c>
      <c r="D9" s="49">
        <v>8.8800000000000008</v>
      </c>
      <c r="E9" s="49">
        <v>4.9000000000000004</v>
      </c>
      <c r="F9" s="49">
        <v>5</v>
      </c>
      <c r="G9" s="49">
        <v>32.5</v>
      </c>
      <c r="H9" s="49">
        <v>190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56</v>
      </c>
      <c r="C10" s="89">
        <v>150</v>
      </c>
      <c r="D10" s="89">
        <v>28.35</v>
      </c>
      <c r="E10" s="49">
        <v>2.25</v>
      </c>
      <c r="F10" s="49">
        <v>0.75</v>
      </c>
      <c r="G10" s="49">
        <v>31.5</v>
      </c>
      <c r="H10" s="49">
        <v>81.75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49.050000000000004</v>
      </c>
      <c r="E12" s="13">
        <f>SUM(E8:E11)</f>
        <v>16.309999999999999</v>
      </c>
      <c r="F12" s="13">
        <f>SUM(F8:F11)</f>
        <v>14.209999999999999</v>
      </c>
      <c r="G12" s="16">
        <f>SUM(G8:G11)</f>
        <v>113.75999999999999</v>
      </c>
      <c r="H12" s="13">
        <f>SUM(H8:H11)</f>
        <v>543.95000000000005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 ht="25.5">
      <c r="A14" s="70" t="s">
        <v>57</v>
      </c>
      <c r="B14" s="14" t="s">
        <v>58</v>
      </c>
      <c r="C14" s="12">
        <v>80</v>
      </c>
      <c r="D14" s="12">
        <v>7.32</v>
      </c>
      <c r="E14" s="12">
        <v>1.36</v>
      </c>
      <c r="F14" s="12">
        <v>2.4</v>
      </c>
      <c r="G14" s="12">
        <v>2.88</v>
      </c>
      <c r="H14" s="12">
        <v>54.4</v>
      </c>
      <c r="I14" s="35"/>
      <c r="J14" s="35"/>
      <c r="K14" s="35"/>
      <c r="L14" s="35"/>
      <c r="M14" s="35"/>
      <c r="N14" s="35"/>
      <c r="O14" s="35"/>
      <c r="P14" s="35"/>
    </row>
    <row r="15" spans="1:17" ht="25.5">
      <c r="A15" s="8" t="s">
        <v>59</v>
      </c>
      <c r="B15" s="14" t="s">
        <v>60</v>
      </c>
      <c r="C15" s="12">
        <v>200</v>
      </c>
      <c r="D15" s="12">
        <v>6.76</v>
      </c>
      <c r="E15" s="12">
        <v>2.3199999999999998</v>
      </c>
      <c r="F15" s="12">
        <v>2</v>
      </c>
      <c r="G15" s="12">
        <v>16.8</v>
      </c>
      <c r="H15" s="12">
        <v>96</v>
      </c>
      <c r="I15" s="36"/>
      <c r="J15" s="36"/>
      <c r="K15" s="36"/>
      <c r="L15" s="37"/>
      <c r="M15" s="36"/>
      <c r="N15" s="36"/>
      <c r="O15" s="36"/>
      <c r="P15" s="36"/>
    </row>
    <row r="16" spans="1:17">
      <c r="A16" s="8" t="s">
        <v>61</v>
      </c>
      <c r="B16" s="9" t="s">
        <v>62</v>
      </c>
      <c r="C16" s="87" t="s">
        <v>49</v>
      </c>
      <c r="D16" s="87">
        <v>29.34</v>
      </c>
      <c r="E16" s="8">
        <v>15.48</v>
      </c>
      <c r="F16" s="10">
        <v>15.66</v>
      </c>
      <c r="G16" s="8">
        <v>2.94</v>
      </c>
      <c r="H16" s="8">
        <v>212.4</v>
      </c>
      <c r="I16" s="32"/>
    </row>
    <row r="17" spans="1:16">
      <c r="A17" s="8" t="s">
        <v>63</v>
      </c>
      <c r="B17" s="9" t="s">
        <v>64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6" t="s">
        <v>65</v>
      </c>
      <c r="B18" s="9" t="s">
        <v>66</v>
      </c>
      <c r="C18" s="10">
        <v>200</v>
      </c>
      <c r="D18" s="10">
        <v>5.82</v>
      </c>
      <c r="E18" s="10">
        <v>0.1</v>
      </c>
      <c r="F18" s="10">
        <v>0</v>
      </c>
      <c r="G18" s="10">
        <v>25.2</v>
      </c>
      <c r="H18" s="10">
        <v>96</v>
      </c>
      <c r="I18" s="90"/>
      <c r="J18" s="37"/>
      <c r="K18" s="90"/>
      <c r="L18" s="90"/>
      <c r="M18" s="37"/>
      <c r="N18" s="90"/>
      <c r="O18" s="90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814.5</v>
      </c>
      <c r="D21" s="16">
        <f>SUM(D14:D20)</f>
        <v>67.839999999999989</v>
      </c>
      <c r="E21" s="16">
        <f>SUM(E14:E20)</f>
        <v>26.800000000000004</v>
      </c>
      <c r="F21" s="16">
        <f>SUM(F14:F20)</f>
        <v>28.67</v>
      </c>
      <c r="G21" s="16">
        <f>SUM(G14:G20)</f>
        <v>98.81</v>
      </c>
      <c r="H21" s="16">
        <f>SUM(H14:H20)</f>
        <v>758.26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1390.8</v>
      </c>
      <c r="D22" s="16">
        <f>D12+D21</f>
        <v>116.88999999999999</v>
      </c>
      <c r="E22" s="16">
        <f>SUM(E12+E21)</f>
        <v>43.11</v>
      </c>
      <c r="F22" s="16">
        <f>SUM(F12+F21)</f>
        <v>42.88</v>
      </c>
      <c r="G22" s="16">
        <f>SUM(G12+G21)</f>
        <v>212.57</v>
      </c>
      <c r="H22" s="16">
        <f>SUM(H12+H21)</f>
        <v>1302.21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52</v>
      </c>
      <c r="B28" s="47" t="s">
        <v>53</v>
      </c>
      <c r="C28" s="10" t="s">
        <v>48</v>
      </c>
      <c r="D28" s="10">
        <v>15.22</v>
      </c>
      <c r="E28" s="8">
        <v>6.8</v>
      </c>
      <c r="F28" s="10">
        <v>9</v>
      </c>
      <c r="G28" s="10">
        <v>33.200000000000003</v>
      </c>
      <c r="H28" s="10">
        <v>202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54</v>
      </c>
      <c r="B29" s="15" t="s">
        <v>55</v>
      </c>
      <c r="C29" s="49">
        <v>200</v>
      </c>
      <c r="D29" s="49">
        <v>11.54</v>
      </c>
      <c r="E29" s="49">
        <v>4.9000000000000004</v>
      </c>
      <c r="F29" s="49">
        <v>5</v>
      </c>
      <c r="G29" s="49">
        <v>32.5</v>
      </c>
      <c r="H29" s="49">
        <v>190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56</v>
      </c>
      <c r="C30" s="89">
        <v>150</v>
      </c>
      <c r="D30" s="89">
        <v>36.86</v>
      </c>
      <c r="E30" s="49">
        <v>2.25</v>
      </c>
      <c r="F30" s="49">
        <v>0.75</v>
      </c>
      <c r="G30" s="49">
        <v>31.5</v>
      </c>
      <c r="H30" s="49">
        <v>81.75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65.28</v>
      </c>
      <c r="E32" s="13">
        <f>SUM(E28:E31)</f>
        <v>16.989999999999998</v>
      </c>
      <c r="F32" s="13">
        <f>SUM(F28:F31)</f>
        <v>15.11</v>
      </c>
      <c r="G32" s="16">
        <f>SUM(G28:G31)</f>
        <v>117.08</v>
      </c>
      <c r="H32" s="13">
        <f>SUM(H28:H31)</f>
        <v>564.15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 ht="25.5">
      <c r="A34" s="70" t="s">
        <v>57</v>
      </c>
      <c r="B34" s="14" t="s">
        <v>58</v>
      </c>
      <c r="C34" s="12">
        <v>100</v>
      </c>
      <c r="D34" s="12">
        <v>11.91</v>
      </c>
      <c r="E34" s="12">
        <v>1.7</v>
      </c>
      <c r="F34" s="12">
        <v>3</v>
      </c>
      <c r="G34" s="12">
        <v>3.6</v>
      </c>
      <c r="H34" s="12">
        <v>68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59</v>
      </c>
      <c r="B35" s="14" t="s">
        <v>60</v>
      </c>
      <c r="C35" s="12">
        <v>250</v>
      </c>
      <c r="D35" s="12">
        <v>11</v>
      </c>
      <c r="E35" s="12">
        <v>2.9</v>
      </c>
      <c r="F35" s="12">
        <v>2.5</v>
      </c>
      <c r="G35" s="12">
        <v>21</v>
      </c>
      <c r="H35" s="12">
        <v>120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61</v>
      </c>
      <c r="B36" s="9" t="s">
        <v>62</v>
      </c>
      <c r="C36" s="87" t="s">
        <v>50</v>
      </c>
      <c r="D36" s="87">
        <v>42.38</v>
      </c>
      <c r="E36" s="8">
        <v>17.2</v>
      </c>
      <c r="F36" s="10">
        <v>17.399999999999999</v>
      </c>
      <c r="G36" s="8">
        <v>3.27</v>
      </c>
      <c r="H36" s="10">
        <v>236</v>
      </c>
      <c r="I36" s="32"/>
    </row>
    <row r="37" spans="1:16">
      <c r="A37" s="8" t="s">
        <v>63</v>
      </c>
      <c r="B37" s="9" t="s">
        <v>64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6" t="s">
        <v>65</v>
      </c>
      <c r="B38" s="9" t="s">
        <v>66</v>
      </c>
      <c r="C38" s="10">
        <v>200</v>
      </c>
      <c r="D38" s="10">
        <v>7.57</v>
      </c>
      <c r="E38" s="10">
        <v>0.1</v>
      </c>
      <c r="F38" s="10">
        <v>0</v>
      </c>
      <c r="G38" s="10">
        <v>25.2</v>
      </c>
      <c r="H38" s="10">
        <v>96</v>
      </c>
      <c r="I38" s="90"/>
      <c r="J38" s="37"/>
      <c r="K38" s="90"/>
      <c r="L38" s="90"/>
      <c r="M38" s="37"/>
      <c r="N38" s="90"/>
      <c r="O38" s="90"/>
      <c r="P38" s="36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935</v>
      </c>
      <c r="D41" s="16">
        <f>SUM(D34:D40)</f>
        <v>100.28999999999999</v>
      </c>
      <c r="E41" s="16">
        <f>SUM(E34:E40)</f>
        <v>31.109999999999996</v>
      </c>
      <c r="F41" s="16">
        <f>SUM(F34:F40)</f>
        <v>32.58</v>
      </c>
      <c r="G41" s="16">
        <f>SUM(G34:G40)</f>
        <v>115.22</v>
      </c>
      <c r="H41" s="16">
        <f>SUM(H34:H40)</f>
        <v>875.68</v>
      </c>
    </row>
    <row r="42" spans="1:16">
      <c r="A42" s="44"/>
      <c r="B42" s="41" t="s">
        <v>15</v>
      </c>
      <c r="C42" s="16">
        <f>C32+C41</f>
        <v>1532</v>
      </c>
      <c r="D42" s="16">
        <f>D32+D41</f>
        <v>165.57</v>
      </c>
      <c r="E42" s="16">
        <f>SUM(E32+E41)</f>
        <v>48.099999999999994</v>
      </c>
      <c r="F42" s="16">
        <f>SUM(F32+F41)</f>
        <v>47.69</v>
      </c>
      <c r="G42" s="16">
        <f>SUM(G32+G41)</f>
        <v>232.3</v>
      </c>
      <c r="H42" s="16">
        <f>SUM(H32+H41)</f>
        <v>1439.83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3" t="s">
        <v>18</v>
      </c>
      <c r="C1" s="94"/>
      <c r="D1" s="95"/>
      <c r="E1" t="s">
        <v>19</v>
      </c>
      <c r="F1" s="51"/>
      <c r="I1" t="s">
        <v>20</v>
      </c>
      <c r="J1" s="52">
        <v>45561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 ht="38.25">
      <c r="A12" s="62" t="s">
        <v>33</v>
      </c>
      <c r="B12" s="44" t="s">
        <v>34</v>
      </c>
      <c r="C12" s="83" t="s">
        <v>57</v>
      </c>
      <c r="D12" s="76" t="s">
        <v>58</v>
      </c>
      <c r="E12" s="77">
        <v>80</v>
      </c>
      <c r="F12" s="77">
        <v>7.32</v>
      </c>
      <c r="G12" s="77">
        <v>54.4</v>
      </c>
      <c r="H12" s="77">
        <v>1.36</v>
      </c>
      <c r="I12" s="77">
        <v>2.4</v>
      </c>
      <c r="J12" s="77">
        <v>2.88</v>
      </c>
    </row>
    <row r="13" spans="1:11" ht="25.5">
      <c r="A13" s="45"/>
      <c r="B13" s="44" t="s">
        <v>35</v>
      </c>
      <c r="C13" s="71" t="s">
        <v>59</v>
      </c>
      <c r="D13" s="76" t="s">
        <v>60</v>
      </c>
      <c r="E13" s="77">
        <v>200</v>
      </c>
      <c r="F13" s="77">
        <v>6.76</v>
      </c>
      <c r="G13" s="77">
        <v>96</v>
      </c>
      <c r="H13" s="77">
        <v>2.3199999999999998</v>
      </c>
      <c r="I13" s="77">
        <v>2</v>
      </c>
      <c r="J13" s="77">
        <v>16.8</v>
      </c>
    </row>
    <row r="14" spans="1:11">
      <c r="A14" s="45"/>
      <c r="B14" s="44" t="s">
        <v>36</v>
      </c>
      <c r="C14" s="71" t="s">
        <v>61</v>
      </c>
      <c r="D14" s="78" t="s">
        <v>62</v>
      </c>
      <c r="E14" s="88" t="s">
        <v>49</v>
      </c>
      <c r="F14" s="88">
        <v>29.34</v>
      </c>
      <c r="G14" s="71">
        <v>212.4</v>
      </c>
      <c r="H14" s="71">
        <v>15.48</v>
      </c>
      <c r="I14" s="73">
        <v>15.66</v>
      </c>
      <c r="J14" s="71">
        <v>2.94</v>
      </c>
    </row>
    <row r="15" spans="1:11">
      <c r="A15" s="45"/>
      <c r="B15" s="44" t="s">
        <v>37</v>
      </c>
      <c r="C15" s="71" t="s">
        <v>63</v>
      </c>
      <c r="D15" s="78" t="s">
        <v>64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38</v>
      </c>
      <c r="C16" s="91" t="s">
        <v>65</v>
      </c>
      <c r="D16" s="78" t="s">
        <v>66</v>
      </c>
      <c r="E16" s="73">
        <v>200</v>
      </c>
      <c r="F16" s="73">
        <v>5.82</v>
      </c>
      <c r="G16" s="73">
        <v>96</v>
      </c>
      <c r="H16" s="73">
        <v>0.1</v>
      </c>
      <c r="I16" s="73">
        <v>0</v>
      </c>
      <c r="J16" s="73">
        <v>25.2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2024-09-14T06:53:06Z</dcterms:modified>
</cp:coreProperties>
</file>