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1" i="2"/>
  <c r="D32"/>
  <c r="D42" s="1"/>
  <c r="D21"/>
  <c r="D22" s="1"/>
  <c r="D12"/>
  <c r="F42"/>
  <c r="C42"/>
  <c r="H41"/>
  <c r="G41"/>
  <c r="F41"/>
  <c r="E41"/>
  <c r="H32"/>
  <c r="H42" s="1"/>
  <c r="G32"/>
  <c r="G42" s="1"/>
  <c r="F32"/>
  <c r="E32"/>
  <c r="E42" s="1"/>
  <c r="C32"/>
  <c r="H22"/>
  <c r="F22"/>
  <c r="C22"/>
  <c r="H21"/>
  <c r="G21"/>
  <c r="F21"/>
  <c r="E21"/>
  <c r="H12"/>
  <c r="G12"/>
  <c r="G22" s="1"/>
  <c r="F12"/>
  <c r="E12"/>
  <c r="E22" s="1"/>
  <c r="C12"/>
  <c r="G42" i="1"/>
  <c r="E42"/>
  <c r="C42"/>
  <c r="G41"/>
  <c r="F41"/>
  <c r="E41"/>
  <c r="D41"/>
  <c r="G32"/>
  <c r="F32"/>
  <c r="F42" s="1"/>
  <c r="E32"/>
  <c r="D32"/>
  <c r="D42" s="1"/>
  <c r="C32"/>
  <c r="G22"/>
  <c r="E22"/>
  <c r="C22"/>
  <c r="G21"/>
  <c r="F21"/>
  <c r="E21"/>
  <c r="D21"/>
  <c r="G12"/>
  <c r="F12"/>
  <c r="F22" s="1"/>
  <c r="E12"/>
  <c r="D12"/>
  <c r="D22" s="1"/>
  <c r="C12"/>
</calcChain>
</file>

<file path=xl/sharedStrings.xml><?xml version="1.0" encoding="utf-8"?>
<sst xmlns="http://schemas.openxmlformats.org/spreadsheetml/2006/main" count="191" uniqueCount="66">
  <si>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</si>
  <si>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</si>
  <si>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</si>
  <si>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</si>
  <si>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</si>
  <si>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</si>
  <si>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</si>
  <si>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</si>
  <si>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</si>
  <si>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</si>
  <si>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</si>
  <si>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</si>
  <si>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</si>
  <si>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</si>
  <si>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</si>
  <si>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</si>
  <si>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</si>
  <si>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</si>
  <si>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</si>
  <si>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</si>
  <si>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</si>
  <si>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</si>
  <si>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</si>
  <si>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</si>
  <si>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</si>
  <si>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</si>
  <si>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</si>
  <si>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</si>
  <si>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</si>
  <si>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</si>
  <si>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</si>
  <si>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</si>
  <si>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</si>
  <si>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</si>
  <si>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</si>
  <si>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</si>
  <si>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</si>
  <si>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</si>
  <si>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</si>
  <si>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</si>
  <si>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</si>
  <si>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</si>
  <si>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День: вторник.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</si>
  <si>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</si>
  <si>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</si>
  <si>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</si>
  <si>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>№54/2008</t>
  </si>
  <si>
    <t>Мусо шыд (суп молочный с морковью и рисом)</t>
  </si>
  <si>
    <t>№154/2008</t>
  </si>
  <si>
    <t>Компот из изюма</t>
  </si>
  <si>
    <t>Фрукт свежий (банан)</t>
  </si>
  <si>
    <t>№24/2008</t>
  </si>
  <si>
    <t>Салат из свеклы с изюмом</t>
  </si>
  <si>
    <t>№46/2008</t>
  </si>
  <si>
    <t>Суп картофельный с макаронными изделиями</t>
  </si>
  <si>
    <t>№81/2008</t>
  </si>
  <si>
    <t>Фрикадельки "Петушок"</t>
  </si>
  <si>
    <t>90,0/4,5</t>
  </si>
  <si>
    <t>№96/2008</t>
  </si>
  <si>
    <t>Капуста, тушеная в сметане</t>
  </si>
  <si>
    <t>№146/2008</t>
  </si>
  <si>
    <t>Чай с лимоном</t>
  </si>
  <si>
    <t xml:space="preserve">Возрастная категория: 12-18 лет </t>
  </si>
  <si>
    <t>100,0/5,0</t>
  </si>
  <si>
    <t>Шеф-повар ___________Дьячкова С.С.</t>
  </si>
  <si>
    <t>Меню на "01"октября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</si>
</sst>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0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workbookViewId="0">
      <selection sqref="A1:XFD1048576"/>
    </sheetView>
  </sheetViews>
  <sheetFormatPr defaultRowHeight="15"/>
  <cols>
    <col min="1" max="1" width="10.7109375" customWidth="1"/>
    <col min="2" max="2" width="26" customWidth="1"/>
    <col min="3" max="3" width="11.85546875" customWidth="1"/>
    <col min="4" max="5" width="9.28515625" customWidth="1"/>
    <col min="6" max="6" width="8.85546875" customWidth="1"/>
    <col min="7" max="7" width="9.7109375" customWidth="1"/>
    <col min="8" max="8" width="9.140625" style="29"/>
    <col min="9" max="9" width="27" style="29" customWidth="1"/>
    <col min="10" max="15" width="9.140625" style="29"/>
  </cols>
  <sheetData>
    <row r="1" spans="1:15" ht="18.75">
      <c r="A1" s="94" t="s">
        <v>43</v>
      </c>
      <c r="B1" s="94"/>
      <c r="C1" s="94"/>
      <c r="D1" s="94"/>
      <c r="E1" s="94"/>
      <c r="F1" s="94"/>
      <c r="G1" s="94"/>
    </row>
    <row r="2" spans="1:15" ht="19.5" customHeight="1">
      <c r="A2" s="45" t="s">
        <v>44</v>
      </c>
    </row>
    <row r="3" spans="1:15" ht="19.5" customHeight="1">
      <c r="A3" s="1" t="s">
        <v>45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8" t="s">
        <v>1</v>
      </c>
      <c r="B4" s="48"/>
      <c r="C4" s="19" t="s">
        <v>42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1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3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46</v>
      </c>
      <c r="B8" s="49" t="s">
        <v>47</v>
      </c>
      <c r="C8" s="10">
        <v>200</v>
      </c>
      <c r="D8" s="8">
        <v>5.76</v>
      </c>
      <c r="E8" s="8">
        <v>7.36</v>
      </c>
      <c r="F8" s="10">
        <v>21.36</v>
      </c>
      <c r="G8" s="8">
        <v>167.68</v>
      </c>
      <c r="H8" s="32"/>
      <c r="I8" s="90"/>
      <c r="J8" s="91"/>
      <c r="K8" s="91"/>
      <c r="L8" s="91"/>
      <c r="M8" s="91"/>
      <c r="N8" s="91"/>
      <c r="O8" s="33"/>
    </row>
    <row r="9" spans="1:15" s="52" customFormat="1" ht="12.75">
      <c r="A9" s="8" t="s">
        <v>48</v>
      </c>
      <c r="B9" s="15" t="s">
        <v>49</v>
      </c>
      <c r="C9" s="51">
        <v>200</v>
      </c>
      <c r="D9" s="51">
        <v>0.4</v>
      </c>
      <c r="E9" s="51">
        <v>0</v>
      </c>
      <c r="F9" s="51">
        <v>27.4</v>
      </c>
      <c r="G9" s="51">
        <v>106</v>
      </c>
      <c r="H9" s="34"/>
      <c r="I9" s="34"/>
      <c r="J9" s="34"/>
      <c r="K9" s="34"/>
      <c r="L9" s="34"/>
      <c r="M9" s="34"/>
      <c r="N9" s="34"/>
      <c r="O9" s="32"/>
    </row>
    <row r="10" spans="1:15" s="52" customFormat="1" ht="12.75">
      <c r="A10" s="73"/>
      <c r="B10" s="15" t="s">
        <v>50</v>
      </c>
      <c r="C10" s="53">
        <v>150</v>
      </c>
      <c r="D10" s="51">
        <v>2.25</v>
      </c>
      <c r="E10" s="51">
        <v>0.75</v>
      </c>
      <c r="F10" s="51">
        <v>31.5</v>
      </c>
      <c r="G10" s="51">
        <v>81.75</v>
      </c>
      <c r="H10" s="34"/>
      <c r="I10" s="34"/>
      <c r="J10" s="34"/>
      <c r="K10" s="34"/>
      <c r="L10" s="34"/>
      <c r="M10" s="34"/>
      <c r="N10" s="34"/>
      <c r="O10" s="32"/>
    </row>
    <row r="11" spans="1:15" s="52" customFormat="1" ht="12.75">
      <c r="A11" s="8"/>
      <c r="B11" s="9" t="s">
        <v>11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5">
      <c r="A12" s="46"/>
      <c r="B12" s="42" t="s">
        <v>12</v>
      </c>
      <c r="C12" s="16">
        <f t="shared" ref="C12:G12" si="0">SUM(C8:C11)</f>
        <v>590</v>
      </c>
      <c r="D12" s="13">
        <f t="shared" si="0"/>
        <v>11.45</v>
      </c>
      <c r="E12" s="13">
        <f t="shared" si="0"/>
        <v>8.4699999999999989</v>
      </c>
      <c r="F12" s="16">
        <f t="shared" si="0"/>
        <v>100.13999999999999</v>
      </c>
      <c r="G12" s="13">
        <f t="shared" si="0"/>
        <v>445.83000000000004</v>
      </c>
      <c r="H12" s="35"/>
      <c r="I12" s="35"/>
      <c r="J12" s="35"/>
      <c r="K12" s="35"/>
      <c r="L12" s="35"/>
      <c r="M12" s="35"/>
      <c r="N12" s="35"/>
      <c r="O12" s="35"/>
    </row>
    <row r="13" spans="1:15">
      <c r="A13" s="47"/>
      <c r="B13" s="43" t="s">
        <v>13</v>
      </c>
      <c r="C13" s="50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5">
      <c r="A14" s="73" t="s">
        <v>51</v>
      </c>
      <c r="B14" s="14" t="s">
        <v>52</v>
      </c>
      <c r="C14" s="12">
        <v>80</v>
      </c>
      <c r="D14" s="12">
        <v>1.1200000000000001</v>
      </c>
      <c r="E14" s="12">
        <v>4</v>
      </c>
      <c r="F14" s="12">
        <v>16.559999999999999</v>
      </c>
      <c r="G14" s="12">
        <v>96.32</v>
      </c>
      <c r="H14" s="35"/>
      <c r="I14" s="35"/>
      <c r="J14" s="35"/>
      <c r="K14" s="35"/>
      <c r="L14" s="35"/>
      <c r="M14" s="35"/>
      <c r="N14" s="35"/>
      <c r="O14" s="35"/>
    </row>
    <row r="15" spans="1:15" ht="25.5">
      <c r="A15" s="8" t="s">
        <v>53</v>
      </c>
      <c r="B15" s="14" t="s">
        <v>54</v>
      </c>
      <c r="C15" s="12">
        <v>200</v>
      </c>
      <c r="D15" s="12">
        <v>2.3199999999999998</v>
      </c>
      <c r="E15" s="12">
        <v>2</v>
      </c>
      <c r="F15" s="12">
        <v>16.8</v>
      </c>
      <c r="G15" s="12">
        <v>96</v>
      </c>
      <c r="H15" s="36"/>
      <c r="I15" s="36"/>
      <c r="J15" s="36"/>
      <c r="K15" s="37"/>
      <c r="L15" s="36"/>
      <c r="M15" s="36"/>
      <c r="N15" s="36"/>
      <c r="O15" s="36"/>
    </row>
    <row r="16" spans="1:15">
      <c r="A16" s="8" t="s">
        <v>55</v>
      </c>
      <c r="B16" s="9" t="s">
        <v>56</v>
      </c>
      <c r="C16" s="92" t="s">
        <v>57</v>
      </c>
      <c r="D16" s="8">
        <v>12.87</v>
      </c>
      <c r="E16" s="10">
        <v>15.39</v>
      </c>
      <c r="F16" s="8">
        <v>8.5500000000000007</v>
      </c>
      <c r="G16" s="8">
        <v>222.57</v>
      </c>
      <c r="H16" s="32"/>
    </row>
    <row r="17" spans="1:15">
      <c r="A17" s="8" t="s">
        <v>58</v>
      </c>
      <c r="B17" s="9" t="s">
        <v>59</v>
      </c>
      <c r="C17" s="10">
        <v>180</v>
      </c>
      <c r="D17" s="10">
        <v>4.1399999999999997</v>
      </c>
      <c r="E17" s="10">
        <v>9.9</v>
      </c>
      <c r="F17" s="10">
        <v>16.739999999999998</v>
      </c>
      <c r="G17" s="10">
        <v>155.34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44" t="s">
        <v>60</v>
      </c>
      <c r="B18" s="9" t="s">
        <v>61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39"/>
      <c r="I18" s="37"/>
      <c r="J18" s="39"/>
      <c r="K18" s="39"/>
      <c r="L18" s="37"/>
      <c r="M18" s="39"/>
      <c r="N18" s="39"/>
      <c r="O18" s="36"/>
    </row>
    <row r="19" spans="1:15">
      <c r="A19" s="8"/>
      <c r="B19" s="9" t="s">
        <v>11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14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7"/>
      <c r="B21" s="42" t="s">
        <v>15</v>
      </c>
      <c r="C21" s="16">
        <v>814.5</v>
      </c>
      <c r="D21" s="16">
        <f>SUM(D14:D20)</f>
        <v>24.51</v>
      </c>
      <c r="E21" s="16">
        <f>SUM(E14:E20)</f>
        <v>31.799999999999997</v>
      </c>
      <c r="F21" s="16">
        <f>SUM(F14:F20)</f>
        <v>98.559999999999988</v>
      </c>
      <c r="G21" s="16">
        <f>SUM(G14:G20)</f>
        <v>733.49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6"/>
      <c r="B22" s="42" t="s">
        <v>16</v>
      </c>
      <c r="C22" s="16">
        <f>C12+C21</f>
        <v>1404.5</v>
      </c>
      <c r="D22" s="16">
        <f>SUM(D12+D21)</f>
        <v>35.96</v>
      </c>
      <c r="E22" s="16">
        <f>SUM(E12+E21)</f>
        <v>40.269999999999996</v>
      </c>
      <c r="F22" s="16">
        <f>SUM(F12+F21)</f>
        <v>198.7</v>
      </c>
      <c r="G22" s="16">
        <f>SUM(G12+G21)</f>
        <v>1179.3200000000002</v>
      </c>
      <c r="H22" s="40"/>
      <c r="I22" s="40"/>
      <c r="J22" s="40"/>
      <c r="K22" s="40"/>
      <c r="L22" s="40"/>
      <c r="M22" s="40"/>
      <c r="N22" s="40"/>
      <c r="O22" s="40"/>
    </row>
    <row r="24" spans="1:15" ht="17.25">
      <c r="A24" s="48" t="s">
        <v>62</v>
      </c>
      <c r="B24" s="48"/>
    </row>
    <row r="25" spans="1:15" ht="24">
      <c r="A25" s="20" t="s">
        <v>2</v>
      </c>
      <c r="B25" s="20" t="s">
        <v>3</v>
      </c>
      <c r="C25" s="21" t="s">
        <v>4</v>
      </c>
      <c r="D25" s="41" t="s">
        <v>5</v>
      </c>
      <c r="E25" s="22"/>
      <c r="F25" s="23"/>
      <c r="G25" s="21" t="s">
        <v>6</v>
      </c>
    </row>
    <row r="26" spans="1:15">
      <c r="A26" s="24"/>
      <c r="B26" s="24"/>
      <c r="C26" s="25"/>
      <c r="D26" s="4" t="s">
        <v>7</v>
      </c>
      <c r="E26" s="4" t="s">
        <v>8</v>
      </c>
      <c r="F26" s="4" t="s">
        <v>9</v>
      </c>
      <c r="G26" s="25" t="s">
        <v>17</v>
      </c>
    </row>
    <row r="27" spans="1:15">
      <c r="A27" s="5"/>
      <c r="B27" s="43" t="s">
        <v>10</v>
      </c>
      <c r="C27" s="6"/>
      <c r="D27" s="6"/>
      <c r="E27" s="6"/>
      <c r="G27" s="7"/>
    </row>
    <row r="28" spans="1:15" ht="31.5" customHeight="1">
      <c r="A28" s="8" t="s">
        <v>46</v>
      </c>
      <c r="B28" s="49" t="s">
        <v>47</v>
      </c>
      <c r="C28" s="10">
        <v>250</v>
      </c>
      <c r="D28" s="8">
        <v>7.2</v>
      </c>
      <c r="E28" s="8">
        <v>9.1999999999999993</v>
      </c>
      <c r="F28" s="10">
        <v>26.7</v>
      </c>
      <c r="G28" s="8">
        <v>209.6</v>
      </c>
      <c r="H28" s="32"/>
      <c r="I28" s="33"/>
      <c r="J28" s="33"/>
      <c r="K28" s="33"/>
      <c r="L28" s="32"/>
      <c r="M28" s="32"/>
      <c r="N28" s="33"/>
      <c r="O28" s="33"/>
    </row>
    <row r="29" spans="1:15" s="52" customFormat="1" ht="12.75">
      <c r="A29" s="8" t="s">
        <v>48</v>
      </c>
      <c r="B29" s="15" t="s">
        <v>49</v>
      </c>
      <c r="C29" s="51">
        <v>200</v>
      </c>
      <c r="D29" s="51">
        <v>0.4</v>
      </c>
      <c r="E29" s="51">
        <v>0</v>
      </c>
      <c r="F29" s="51">
        <v>27.4</v>
      </c>
      <c r="G29" s="51">
        <v>106</v>
      </c>
      <c r="H29" s="34"/>
      <c r="I29" s="34"/>
      <c r="J29" s="34"/>
      <c r="K29" s="34"/>
      <c r="L29" s="34"/>
      <c r="M29" s="34"/>
      <c r="N29" s="34"/>
      <c r="O29" s="32"/>
    </row>
    <row r="30" spans="1:15" s="52" customFormat="1" ht="12.75">
      <c r="A30" s="73"/>
      <c r="B30" s="15" t="s">
        <v>50</v>
      </c>
      <c r="C30" s="53">
        <v>150</v>
      </c>
      <c r="D30" s="51">
        <v>2.25</v>
      </c>
      <c r="E30" s="51">
        <v>0.75</v>
      </c>
      <c r="F30" s="51">
        <v>31.5</v>
      </c>
      <c r="G30" s="51">
        <v>81.75</v>
      </c>
      <c r="H30" s="34"/>
      <c r="I30" s="34"/>
      <c r="J30" s="34"/>
      <c r="K30" s="34"/>
      <c r="L30" s="34"/>
      <c r="M30" s="34"/>
      <c r="N30" s="34"/>
      <c r="O30" s="32"/>
    </row>
    <row r="31" spans="1:15" s="52" customFormat="1" ht="12.75">
      <c r="A31" s="8"/>
      <c r="B31" s="9" t="s">
        <v>11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6"/>
      <c r="B32" s="42" t="s">
        <v>12</v>
      </c>
      <c r="C32" s="16">
        <f t="shared" ref="C32:G32" si="1">SUM(C28:C31)</f>
        <v>640</v>
      </c>
      <c r="D32" s="13">
        <f t="shared" si="1"/>
        <v>12.89</v>
      </c>
      <c r="E32" s="13">
        <f t="shared" si="1"/>
        <v>10.309999999999999</v>
      </c>
      <c r="F32" s="16">
        <f t="shared" si="1"/>
        <v>105.47999999999999</v>
      </c>
      <c r="G32" s="13">
        <f t="shared" si="1"/>
        <v>487.75</v>
      </c>
    </row>
    <row r="33" spans="1:15">
      <c r="A33" s="47"/>
      <c r="B33" s="43" t="s">
        <v>13</v>
      </c>
      <c r="C33" s="27"/>
      <c r="D33" s="27"/>
      <c r="E33" s="27"/>
      <c r="F33" s="27"/>
      <c r="G33" s="26"/>
    </row>
    <row r="34" spans="1:15">
      <c r="A34" s="73" t="s">
        <v>51</v>
      </c>
      <c r="B34" s="14" t="s">
        <v>52</v>
      </c>
      <c r="C34" s="12">
        <v>100</v>
      </c>
      <c r="D34" s="12">
        <v>1.4</v>
      </c>
      <c r="E34" s="12">
        <v>5</v>
      </c>
      <c r="F34" s="12">
        <v>20.7</v>
      </c>
      <c r="G34" s="12">
        <v>120.4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53</v>
      </c>
      <c r="B35" s="14" t="s">
        <v>54</v>
      </c>
      <c r="C35" s="12">
        <v>250</v>
      </c>
      <c r="D35" s="12">
        <v>2.9</v>
      </c>
      <c r="E35" s="12">
        <v>2.5</v>
      </c>
      <c r="F35" s="12">
        <v>21</v>
      </c>
      <c r="G35" s="12">
        <v>120</v>
      </c>
      <c r="H35" s="36"/>
      <c r="I35" s="36"/>
      <c r="J35" s="36"/>
      <c r="K35" s="37"/>
      <c r="L35" s="36"/>
      <c r="M35" s="36"/>
      <c r="N35" s="36"/>
      <c r="O35" s="36"/>
    </row>
    <row r="36" spans="1:15">
      <c r="A36" s="8" t="s">
        <v>55</v>
      </c>
      <c r="B36" s="9" t="s">
        <v>56</v>
      </c>
      <c r="C36" s="92" t="s">
        <v>63</v>
      </c>
      <c r="D36" s="8">
        <v>14.3</v>
      </c>
      <c r="E36" s="10">
        <v>17.100000000000001</v>
      </c>
      <c r="F36" s="8">
        <v>9.5</v>
      </c>
      <c r="G36" s="8">
        <v>247.3</v>
      </c>
      <c r="H36" s="32"/>
    </row>
    <row r="37" spans="1:15">
      <c r="A37" s="8" t="s">
        <v>58</v>
      </c>
      <c r="B37" s="9" t="s">
        <v>59</v>
      </c>
      <c r="C37" s="10">
        <v>200</v>
      </c>
      <c r="D37" s="10">
        <v>4.5999999999999996</v>
      </c>
      <c r="E37" s="10">
        <v>11</v>
      </c>
      <c r="F37" s="10">
        <v>18.600000000000001</v>
      </c>
      <c r="G37" s="10">
        <v>172.6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44" t="s">
        <v>60</v>
      </c>
      <c r="B38" s="9" t="s">
        <v>61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39"/>
      <c r="I38" s="37"/>
      <c r="J38" s="39"/>
      <c r="K38" s="39"/>
      <c r="L38" s="37"/>
      <c r="M38" s="39"/>
      <c r="N38" s="39"/>
      <c r="O38" s="36"/>
    </row>
    <row r="39" spans="1:15">
      <c r="A39" s="8"/>
      <c r="B39" s="9" t="s">
        <v>11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14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7"/>
      <c r="B41" s="42" t="s">
        <v>15</v>
      </c>
      <c r="C41" s="16">
        <v>935</v>
      </c>
      <c r="D41" s="16">
        <f>SUM(D34:D40)</f>
        <v>28.51</v>
      </c>
      <c r="E41" s="16">
        <f>SUM(E34:E40)</f>
        <v>36.28</v>
      </c>
      <c r="F41" s="16">
        <f>SUM(F34:F40)</f>
        <v>117.95000000000002</v>
      </c>
      <c r="G41" s="16">
        <f>SUM(G34:G40)</f>
        <v>857.98</v>
      </c>
    </row>
    <row r="42" spans="1:15">
      <c r="A42" s="46"/>
      <c r="B42" s="42" t="s">
        <v>16</v>
      </c>
      <c r="C42" s="16">
        <f>C32+C41</f>
        <v>1575</v>
      </c>
      <c r="D42" s="16">
        <f>SUM(D32+D41)</f>
        <v>41.400000000000006</v>
      </c>
      <c r="E42" s="16">
        <f>SUM(E32+E41)</f>
        <v>46.59</v>
      </c>
      <c r="F42" s="16">
        <f>SUM(F32+F41)</f>
        <v>223.43</v>
      </c>
      <c r="G42" s="16">
        <f>SUM(G32+G41)</f>
        <v>1345.73</v>
      </c>
    </row>
    <row r="44" spans="1:15">
      <c r="A44" t="s">
        <v>64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6" customWidth="1"/>
    <col min="3" max="4" width="11.85546875" customWidth="1"/>
    <col min="5" max="6" width="9.28515625" customWidth="1"/>
    <col min="7" max="7" width="8.85546875" customWidth="1"/>
    <col min="8" max="8" width="9.7109375" customWidth="1"/>
    <col min="9" max="9" width="9.140625" style="29"/>
    <col min="10" max="10" width="27" style="29" customWidth="1"/>
    <col min="11" max="16" width="9.140625" style="29"/>
  </cols>
  <sheetData>
    <row r="1" spans="1:16" ht="21.75" customHeight="1">
      <c r="A1" s="94" t="s">
        <v>65</v>
      </c>
      <c r="B1" s="94"/>
      <c r="C1" s="94"/>
      <c r="D1" s="94"/>
      <c r="E1" s="94"/>
      <c r="F1" s="94"/>
      <c r="G1" s="94"/>
      <c r="H1" s="94"/>
    </row>
    <row r="2" spans="1:16" ht="19.5" customHeight="1">
      <c r="A2" s="45" t="s">
        <v>44</v>
      </c>
    </row>
    <row r="3" spans="1:16" ht="19.5" customHeight="1">
      <c r="A3" s="1" t="s">
        <v>45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8" t="s">
        <v>1</v>
      </c>
      <c r="B4" s="48"/>
      <c r="C4" s="19" t="s">
        <v>42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2" t="s">
        <v>26</v>
      </c>
      <c r="E5" s="41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3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46</v>
      </c>
      <c r="B8" s="49" t="s">
        <v>47</v>
      </c>
      <c r="C8" s="10">
        <v>200</v>
      </c>
      <c r="D8" s="10">
        <v>13.93</v>
      </c>
      <c r="E8" s="8">
        <v>5.76</v>
      </c>
      <c r="F8" s="8">
        <v>7.36</v>
      </c>
      <c r="G8" s="10">
        <v>21.36</v>
      </c>
      <c r="H8" s="8">
        <v>167.68</v>
      </c>
      <c r="I8" s="32"/>
      <c r="J8" s="90"/>
      <c r="K8" s="91"/>
      <c r="L8" s="91"/>
      <c r="M8" s="91"/>
      <c r="N8" s="91"/>
      <c r="O8" s="91"/>
      <c r="P8" s="33"/>
    </row>
    <row r="9" spans="1:16" s="52" customFormat="1" ht="12.75">
      <c r="A9" s="8" t="s">
        <v>48</v>
      </c>
      <c r="B9" s="15" t="s">
        <v>49</v>
      </c>
      <c r="C9" s="51">
        <v>200</v>
      </c>
      <c r="D9" s="51">
        <v>7.62</v>
      </c>
      <c r="E9" s="51">
        <v>0.4</v>
      </c>
      <c r="F9" s="51">
        <v>0</v>
      </c>
      <c r="G9" s="51">
        <v>27.4</v>
      </c>
      <c r="H9" s="51">
        <v>106</v>
      </c>
      <c r="I9" s="34"/>
      <c r="J9" s="34"/>
      <c r="K9" s="34"/>
      <c r="L9" s="34"/>
      <c r="M9" s="34"/>
      <c r="N9" s="34"/>
      <c r="O9" s="34"/>
      <c r="P9" s="32"/>
    </row>
    <row r="10" spans="1:16" s="52" customFormat="1" ht="12.75">
      <c r="A10" s="73"/>
      <c r="B10" s="15" t="s">
        <v>50</v>
      </c>
      <c r="C10" s="53">
        <v>150</v>
      </c>
      <c r="D10" s="53">
        <v>28.35</v>
      </c>
      <c r="E10" s="51">
        <v>2.25</v>
      </c>
      <c r="F10" s="51">
        <v>0.75</v>
      </c>
      <c r="G10" s="51">
        <v>31.5</v>
      </c>
      <c r="H10" s="51">
        <v>81.75</v>
      </c>
      <c r="I10" s="34"/>
      <c r="J10" s="34"/>
      <c r="K10" s="34"/>
      <c r="L10" s="34"/>
      <c r="M10" s="34"/>
      <c r="N10" s="34"/>
      <c r="O10" s="34"/>
      <c r="P10" s="32"/>
    </row>
    <row r="11" spans="1:16" s="52" customFormat="1" ht="12.75">
      <c r="A11" s="8"/>
      <c r="B11" s="9" t="s">
        <v>11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6">
      <c r="A12" s="46"/>
      <c r="B12" s="42" t="s">
        <v>12</v>
      </c>
      <c r="C12" s="16">
        <f t="shared" ref="C12:H12" si="0">SUM(C8:C11)</f>
        <v>590</v>
      </c>
      <c r="D12" s="16">
        <f>SUM(D8:D11)</f>
        <v>51.180000000000007</v>
      </c>
      <c r="E12" s="13">
        <f t="shared" si="0"/>
        <v>11.45</v>
      </c>
      <c r="F12" s="13">
        <f t="shared" si="0"/>
        <v>8.4699999999999989</v>
      </c>
      <c r="G12" s="16">
        <f t="shared" si="0"/>
        <v>100.13999999999999</v>
      </c>
      <c r="H12" s="13">
        <f t="shared" si="0"/>
        <v>445.83000000000004</v>
      </c>
      <c r="I12" s="35"/>
      <c r="J12" s="35"/>
      <c r="K12" s="35"/>
      <c r="L12" s="35"/>
      <c r="M12" s="35"/>
      <c r="N12" s="35"/>
      <c r="O12" s="35"/>
      <c r="P12" s="35"/>
    </row>
    <row r="13" spans="1:16">
      <c r="A13" s="47"/>
      <c r="B13" s="43" t="s">
        <v>13</v>
      </c>
      <c r="C13" s="50"/>
      <c r="D13" s="50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6">
      <c r="A14" s="73" t="s">
        <v>51</v>
      </c>
      <c r="B14" s="14" t="s">
        <v>52</v>
      </c>
      <c r="C14" s="12">
        <v>80</v>
      </c>
      <c r="D14" s="12">
        <v>8.0399999999999991</v>
      </c>
      <c r="E14" s="12">
        <v>1.1200000000000001</v>
      </c>
      <c r="F14" s="12">
        <v>4</v>
      </c>
      <c r="G14" s="12">
        <v>16.559999999999999</v>
      </c>
      <c r="H14" s="12">
        <v>96.32</v>
      </c>
      <c r="I14" s="35"/>
      <c r="J14" s="35"/>
      <c r="K14" s="35"/>
      <c r="L14" s="35"/>
      <c r="M14" s="35"/>
      <c r="N14" s="35"/>
      <c r="O14" s="35"/>
      <c r="P14" s="35"/>
    </row>
    <row r="15" spans="1:16" ht="25.5">
      <c r="A15" s="8" t="s">
        <v>53</v>
      </c>
      <c r="B15" s="14" t="s">
        <v>54</v>
      </c>
      <c r="C15" s="12">
        <v>200</v>
      </c>
      <c r="D15" s="12">
        <v>6.76</v>
      </c>
      <c r="E15" s="12">
        <v>2.3199999999999998</v>
      </c>
      <c r="F15" s="12">
        <v>2</v>
      </c>
      <c r="G15" s="12">
        <v>16.8</v>
      </c>
      <c r="H15" s="12">
        <v>96</v>
      </c>
      <c r="I15" s="36"/>
      <c r="J15" s="36"/>
      <c r="K15" s="36"/>
      <c r="L15" s="37"/>
      <c r="M15" s="36"/>
      <c r="N15" s="36"/>
      <c r="O15" s="36"/>
      <c r="P15" s="36"/>
    </row>
    <row r="16" spans="1:16">
      <c r="A16" s="8" t="s">
        <v>55</v>
      </c>
      <c r="B16" s="9" t="s">
        <v>56</v>
      </c>
      <c r="C16" s="92" t="s">
        <v>57</v>
      </c>
      <c r="D16" s="92">
        <v>25.78</v>
      </c>
      <c r="E16" s="8">
        <v>12.87</v>
      </c>
      <c r="F16" s="10">
        <v>15.39</v>
      </c>
      <c r="G16" s="8">
        <v>8.5500000000000007</v>
      </c>
      <c r="H16" s="8">
        <v>222.57</v>
      </c>
      <c r="I16" s="32"/>
    </row>
    <row r="17" spans="1:16">
      <c r="A17" s="8" t="s">
        <v>58</v>
      </c>
      <c r="B17" s="9" t="s">
        <v>59</v>
      </c>
      <c r="C17" s="10">
        <v>180</v>
      </c>
      <c r="D17" s="10">
        <v>18.2</v>
      </c>
      <c r="E17" s="10">
        <v>4.1399999999999997</v>
      </c>
      <c r="F17" s="10">
        <v>9.9</v>
      </c>
      <c r="G17" s="10">
        <v>16.739999999999998</v>
      </c>
      <c r="H17" s="10">
        <v>155.34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44" t="s">
        <v>60</v>
      </c>
      <c r="B18" s="9" t="s">
        <v>61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39"/>
      <c r="J18" s="37"/>
      <c r="K18" s="39"/>
      <c r="L18" s="39"/>
      <c r="M18" s="37"/>
      <c r="N18" s="39"/>
      <c r="O18" s="39"/>
      <c r="P18" s="36"/>
    </row>
    <row r="19" spans="1:16">
      <c r="A19" s="8"/>
      <c r="B19" s="9" t="s">
        <v>11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14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7"/>
      <c r="B21" s="42" t="s">
        <v>15</v>
      </c>
      <c r="C21" s="16">
        <v>814.5</v>
      </c>
      <c r="D21" s="16">
        <f>SUM(D14:D20)</f>
        <v>63.39</v>
      </c>
      <c r="E21" s="16">
        <f>SUM(E14:E20)</f>
        <v>24.51</v>
      </c>
      <c r="F21" s="16">
        <f>SUM(F14:F20)</f>
        <v>31.799999999999997</v>
      </c>
      <c r="G21" s="16">
        <f>SUM(G14:G20)</f>
        <v>98.559999999999988</v>
      </c>
      <c r="H21" s="16">
        <f>SUM(H14:H20)</f>
        <v>733.49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6"/>
      <c r="B22" s="42" t="s">
        <v>16</v>
      </c>
      <c r="C22" s="16">
        <f>C12+C21</f>
        <v>1404.5</v>
      </c>
      <c r="D22" s="16">
        <f>D12+D21</f>
        <v>114.57000000000001</v>
      </c>
      <c r="E22" s="16">
        <f>SUM(E12+E21)</f>
        <v>35.96</v>
      </c>
      <c r="F22" s="16">
        <f>SUM(F12+F21)</f>
        <v>40.269999999999996</v>
      </c>
      <c r="G22" s="16">
        <f>SUM(G12+G21)</f>
        <v>198.7</v>
      </c>
      <c r="H22" s="16">
        <f>SUM(H12+H21)</f>
        <v>1179.3200000000002</v>
      </c>
      <c r="I22" s="40"/>
      <c r="J22" s="40"/>
      <c r="K22" s="40"/>
      <c r="L22" s="40"/>
      <c r="M22" s="40"/>
      <c r="N22" s="40"/>
      <c r="O22" s="40"/>
      <c r="P22" s="40"/>
    </row>
    <row r="24" spans="1:16" ht="17.25">
      <c r="A24" s="48" t="s">
        <v>62</v>
      </c>
      <c r="B24" s="48"/>
    </row>
    <row r="25" spans="1:16" ht="24">
      <c r="A25" s="20" t="s">
        <v>2</v>
      </c>
      <c r="B25" s="20" t="s">
        <v>3</v>
      </c>
      <c r="C25" s="21" t="s">
        <v>4</v>
      </c>
      <c r="D25" s="72" t="s">
        <v>26</v>
      </c>
      <c r="E25" s="41" t="s">
        <v>5</v>
      </c>
      <c r="F25" s="22"/>
      <c r="G25" s="23"/>
      <c r="H25" s="21" t="s">
        <v>6</v>
      </c>
    </row>
    <row r="26" spans="1:16">
      <c r="A26" s="24"/>
      <c r="B26" s="24"/>
      <c r="C26" s="25"/>
      <c r="D26" s="25"/>
      <c r="E26" s="4" t="s">
        <v>7</v>
      </c>
      <c r="F26" s="4" t="s">
        <v>8</v>
      </c>
      <c r="G26" s="4" t="s">
        <v>9</v>
      </c>
      <c r="H26" s="25" t="s">
        <v>17</v>
      </c>
    </row>
    <row r="27" spans="1:16">
      <c r="A27" s="5"/>
      <c r="B27" s="43" t="s">
        <v>10</v>
      </c>
      <c r="C27" s="6"/>
      <c r="D27" s="6"/>
      <c r="E27" s="6"/>
      <c r="F27" s="6"/>
      <c r="H27" s="7"/>
    </row>
    <row r="28" spans="1:16" ht="31.5" customHeight="1">
      <c r="A28" s="8" t="s">
        <v>46</v>
      </c>
      <c r="B28" s="49" t="s">
        <v>47</v>
      </c>
      <c r="C28" s="10">
        <v>250</v>
      </c>
      <c r="D28" s="10">
        <v>22.62</v>
      </c>
      <c r="E28" s="8">
        <v>7.2</v>
      </c>
      <c r="F28" s="8">
        <v>9.1999999999999993</v>
      </c>
      <c r="G28" s="10">
        <v>26.7</v>
      </c>
      <c r="H28" s="8">
        <v>209.6</v>
      </c>
      <c r="I28" s="32"/>
      <c r="J28" s="33"/>
      <c r="K28" s="33"/>
      <c r="L28" s="33"/>
      <c r="M28" s="32"/>
      <c r="N28" s="32"/>
      <c r="O28" s="33"/>
      <c r="P28" s="33"/>
    </row>
    <row r="29" spans="1:16" s="52" customFormat="1" ht="12.75">
      <c r="A29" s="8" t="s">
        <v>48</v>
      </c>
      <c r="B29" s="15" t="s">
        <v>49</v>
      </c>
      <c r="C29" s="51">
        <v>200</v>
      </c>
      <c r="D29" s="51">
        <v>9.91</v>
      </c>
      <c r="E29" s="51">
        <v>0.4</v>
      </c>
      <c r="F29" s="51">
        <v>0</v>
      </c>
      <c r="G29" s="51">
        <v>27.4</v>
      </c>
      <c r="H29" s="51">
        <v>106</v>
      </c>
      <c r="I29" s="34"/>
      <c r="J29" s="34"/>
      <c r="K29" s="34"/>
      <c r="L29" s="34"/>
      <c r="M29" s="34"/>
      <c r="N29" s="34"/>
      <c r="O29" s="34"/>
      <c r="P29" s="32"/>
    </row>
    <row r="30" spans="1:16" s="52" customFormat="1" ht="12.75">
      <c r="A30" s="73"/>
      <c r="B30" s="15" t="s">
        <v>50</v>
      </c>
      <c r="C30" s="53">
        <v>150</v>
      </c>
      <c r="D30" s="53">
        <v>1.66</v>
      </c>
      <c r="E30" s="51">
        <v>2.25</v>
      </c>
      <c r="F30" s="51">
        <v>0.75</v>
      </c>
      <c r="G30" s="51">
        <v>31.5</v>
      </c>
      <c r="H30" s="51">
        <v>81.75</v>
      </c>
      <c r="I30" s="34"/>
      <c r="J30" s="34"/>
      <c r="K30" s="34"/>
      <c r="L30" s="34"/>
      <c r="M30" s="34"/>
      <c r="N30" s="34"/>
      <c r="O30" s="34"/>
      <c r="P30" s="32"/>
    </row>
    <row r="31" spans="1:16" s="52" customFormat="1" ht="12.75">
      <c r="A31" s="8"/>
      <c r="B31" s="9" t="s">
        <v>11</v>
      </c>
      <c r="C31" s="28">
        <v>40</v>
      </c>
      <c r="D31" s="28">
        <v>36.86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6"/>
      <c r="B32" s="42" t="s">
        <v>12</v>
      </c>
      <c r="C32" s="16">
        <f t="shared" ref="C32:H32" si="1">SUM(C28:C31)</f>
        <v>640</v>
      </c>
      <c r="D32" s="16">
        <f>SUM(D28:D31)</f>
        <v>71.05</v>
      </c>
      <c r="E32" s="13">
        <f t="shared" si="1"/>
        <v>12.89</v>
      </c>
      <c r="F32" s="13">
        <f t="shared" si="1"/>
        <v>10.309999999999999</v>
      </c>
      <c r="G32" s="16">
        <f t="shared" si="1"/>
        <v>105.47999999999999</v>
      </c>
      <c r="H32" s="13">
        <f t="shared" si="1"/>
        <v>487.75</v>
      </c>
    </row>
    <row r="33" spans="1:16">
      <c r="A33" s="47"/>
      <c r="B33" s="43" t="s">
        <v>13</v>
      </c>
      <c r="C33" s="27"/>
      <c r="D33" s="27"/>
      <c r="E33" s="27"/>
      <c r="F33" s="27"/>
      <c r="G33" s="27"/>
      <c r="H33" s="26"/>
    </row>
    <row r="34" spans="1:16">
      <c r="A34" s="73" t="s">
        <v>51</v>
      </c>
      <c r="B34" s="14" t="s">
        <v>52</v>
      </c>
      <c r="C34" s="12">
        <v>100</v>
      </c>
      <c r="D34" s="12">
        <v>13.07</v>
      </c>
      <c r="E34" s="12">
        <v>1.4</v>
      </c>
      <c r="F34" s="12">
        <v>5</v>
      </c>
      <c r="G34" s="12">
        <v>20.7</v>
      </c>
      <c r="H34" s="12">
        <v>120.4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53</v>
      </c>
      <c r="B35" s="14" t="s">
        <v>54</v>
      </c>
      <c r="C35" s="12">
        <v>250</v>
      </c>
      <c r="D35" s="12">
        <v>11</v>
      </c>
      <c r="E35" s="12">
        <v>2.9</v>
      </c>
      <c r="F35" s="12">
        <v>2.5</v>
      </c>
      <c r="G35" s="12">
        <v>21</v>
      </c>
      <c r="H35" s="12">
        <v>120</v>
      </c>
      <c r="I35" s="36"/>
      <c r="J35" s="36"/>
      <c r="K35" s="36"/>
      <c r="L35" s="37"/>
      <c r="M35" s="36"/>
      <c r="N35" s="36"/>
      <c r="O35" s="36"/>
      <c r="P35" s="36"/>
    </row>
    <row r="36" spans="1:16">
      <c r="A36" s="8" t="s">
        <v>55</v>
      </c>
      <c r="B36" s="9" t="s">
        <v>56</v>
      </c>
      <c r="C36" s="92" t="s">
        <v>63</v>
      </c>
      <c r="D36" s="92">
        <v>37.229999999999997</v>
      </c>
      <c r="E36" s="8">
        <v>14.3</v>
      </c>
      <c r="F36" s="10">
        <v>17.100000000000001</v>
      </c>
      <c r="G36" s="8">
        <v>9.5</v>
      </c>
      <c r="H36" s="8">
        <v>247.3</v>
      </c>
      <c r="I36" s="32"/>
    </row>
    <row r="37" spans="1:16">
      <c r="A37" s="8" t="s">
        <v>58</v>
      </c>
      <c r="B37" s="9" t="s">
        <v>59</v>
      </c>
      <c r="C37" s="10">
        <v>200</v>
      </c>
      <c r="D37" s="10">
        <v>26.04</v>
      </c>
      <c r="E37" s="10">
        <v>4.5999999999999996</v>
      </c>
      <c r="F37" s="10">
        <v>11</v>
      </c>
      <c r="G37" s="10">
        <v>18.600000000000001</v>
      </c>
      <c r="H37" s="10">
        <v>172.6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44" t="s">
        <v>60</v>
      </c>
      <c r="B38" s="9" t="s">
        <v>61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39"/>
      <c r="J38" s="37"/>
      <c r="K38" s="39"/>
      <c r="L38" s="39"/>
      <c r="M38" s="37"/>
      <c r="N38" s="39"/>
      <c r="O38" s="39"/>
      <c r="P38" s="36"/>
    </row>
    <row r="39" spans="1:16">
      <c r="A39" s="8"/>
      <c r="B39" s="9" t="s">
        <v>11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14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7"/>
      <c r="B41" s="42" t="s">
        <v>15</v>
      </c>
      <c r="C41" s="16">
        <v>935</v>
      </c>
      <c r="D41" s="16">
        <f>SUM(D34:D40)</f>
        <v>94.14</v>
      </c>
      <c r="E41" s="16">
        <f>SUM(E34:E40)</f>
        <v>28.51</v>
      </c>
      <c r="F41" s="16">
        <f>SUM(F34:F40)</f>
        <v>36.28</v>
      </c>
      <c r="G41" s="16">
        <f>SUM(G34:G40)</f>
        <v>117.95000000000002</v>
      </c>
      <c r="H41" s="16">
        <f>SUM(H34:H40)</f>
        <v>857.98</v>
      </c>
    </row>
    <row r="42" spans="1:16">
      <c r="A42" s="46"/>
      <c r="B42" s="42" t="s">
        <v>16</v>
      </c>
      <c r="C42" s="16">
        <f>C32+C41</f>
        <v>1575</v>
      </c>
      <c r="D42" s="16">
        <f>D32+D41</f>
        <v>165.19</v>
      </c>
      <c r="E42" s="16">
        <f>SUM(E32+E41)</f>
        <v>41.400000000000006</v>
      </c>
      <c r="F42" s="16">
        <f>SUM(F32+F41)</f>
        <v>46.59</v>
      </c>
      <c r="G42" s="16">
        <f>SUM(G32+G41)</f>
        <v>223.43</v>
      </c>
      <c r="H42" s="16">
        <f>SUM(H32+H41)</f>
        <v>1345.73</v>
      </c>
    </row>
    <row r="44" spans="1:16">
      <c r="A44" t="s">
        <v>64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5" t="s">
        <v>19</v>
      </c>
      <c r="C1" s="96"/>
      <c r="D1" s="97"/>
      <c r="E1" t="s">
        <v>20</v>
      </c>
      <c r="F1" s="54"/>
      <c r="I1" t="s">
        <v>21</v>
      </c>
      <c r="J1" s="55">
        <v>45566</v>
      </c>
    </row>
    <row r="2" spans="1:11" ht="15.75" thickBot="1"/>
    <row r="3" spans="1:11" ht="15.75" thickBot="1">
      <c r="A3" s="56" t="s">
        <v>22</v>
      </c>
      <c r="B3" s="57" t="s">
        <v>23</v>
      </c>
      <c r="C3" s="57" t="s">
        <v>2</v>
      </c>
      <c r="D3" s="57" t="s">
        <v>24</v>
      </c>
      <c r="E3" s="57" t="s">
        <v>25</v>
      </c>
      <c r="F3" s="57" t="s">
        <v>26</v>
      </c>
      <c r="G3" s="57" t="s">
        <v>27</v>
      </c>
      <c r="H3" s="57" t="s">
        <v>7</v>
      </c>
      <c r="I3" s="57" t="s">
        <v>8</v>
      </c>
      <c r="J3" s="57" t="s">
        <v>9</v>
      </c>
    </row>
    <row r="4" spans="1:11">
      <c r="A4" s="58" t="s">
        <v>28</v>
      </c>
      <c r="B4" s="59" t="s">
        <v>29</v>
      </c>
      <c r="C4" s="74"/>
      <c r="D4" s="75"/>
      <c r="E4" s="76"/>
      <c r="F4" s="83"/>
      <c r="G4" s="74"/>
      <c r="H4" s="76"/>
      <c r="I4" s="74"/>
      <c r="J4" s="76"/>
    </row>
    <row r="5" spans="1:11">
      <c r="A5" s="60"/>
      <c r="B5" s="46" t="s">
        <v>30</v>
      </c>
      <c r="C5" s="74"/>
      <c r="D5" s="77"/>
      <c r="E5" s="78"/>
      <c r="F5" s="77"/>
      <c r="G5" s="78"/>
      <c r="H5" s="78"/>
      <c r="I5" s="78"/>
      <c r="J5" s="78"/>
    </row>
    <row r="6" spans="1:11">
      <c r="A6" s="60"/>
      <c r="B6" s="46" t="s">
        <v>31</v>
      </c>
      <c r="C6" s="74"/>
      <c r="D6" s="82"/>
      <c r="E6" s="85"/>
      <c r="F6" s="77"/>
      <c r="G6" s="86"/>
      <c r="H6" s="86"/>
      <c r="I6" s="86"/>
      <c r="J6" s="86"/>
    </row>
    <row r="7" spans="1:11">
      <c r="A7" s="60"/>
      <c r="B7" s="61"/>
      <c r="C7" s="87"/>
      <c r="D7" s="77"/>
      <c r="E7" s="88"/>
      <c r="F7" s="83"/>
      <c r="G7" s="78"/>
      <c r="H7" s="78"/>
      <c r="I7" s="78"/>
      <c r="J7" s="78"/>
    </row>
    <row r="8" spans="1:11">
      <c r="A8" s="60"/>
      <c r="B8" s="62"/>
      <c r="C8" s="87"/>
      <c r="D8" s="77"/>
      <c r="E8" s="88"/>
      <c r="F8" s="83"/>
      <c r="G8" s="78"/>
      <c r="H8" s="78"/>
      <c r="I8" s="78"/>
      <c r="J8" s="88"/>
      <c r="K8" s="84"/>
    </row>
    <row r="9" spans="1:11">
      <c r="A9" s="65" t="s">
        <v>32</v>
      </c>
      <c r="B9" s="66" t="s">
        <v>33</v>
      </c>
      <c r="C9" s="61"/>
      <c r="D9" s="67"/>
      <c r="E9" s="68"/>
      <c r="F9" s="89"/>
      <c r="G9" s="68"/>
      <c r="H9" s="68"/>
      <c r="I9" s="68"/>
      <c r="J9" s="68"/>
    </row>
    <row r="10" spans="1:11">
      <c r="A10" s="47"/>
      <c r="B10" s="61"/>
      <c r="C10" s="61"/>
      <c r="D10" s="67"/>
      <c r="E10" s="68"/>
      <c r="F10" s="89"/>
      <c r="G10" s="68"/>
      <c r="H10" s="68"/>
      <c r="I10" s="68"/>
      <c r="J10" s="68"/>
    </row>
    <row r="11" spans="1:11">
      <c r="A11" s="69"/>
      <c r="B11" s="61"/>
      <c r="C11" s="61"/>
      <c r="D11" s="67"/>
      <c r="E11" s="68"/>
      <c r="F11" s="89"/>
      <c r="G11" s="68"/>
      <c r="H11" s="68"/>
      <c r="I11" s="68"/>
      <c r="J11" s="68"/>
    </row>
    <row r="12" spans="1:11">
      <c r="A12" s="65" t="s">
        <v>34</v>
      </c>
      <c r="B12" s="46" t="s">
        <v>35</v>
      </c>
      <c r="C12" s="87" t="s">
        <v>51</v>
      </c>
      <c r="D12" s="80" t="s">
        <v>52</v>
      </c>
      <c r="E12" s="81">
        <v>80</v>
      </c>
      <c r="F12" s="81">
        <v>8.0399999999999991</v>
      </c>
      <c r="G12" s="81">
        <v>96.32</v>
      </c>
      <c r="H12" s="81">
        <v>1.1200000000000001</v>
      </c>
      <c r="I12" s="81">
        <v>4</v>
      </c>
      <c r="J12" s="81">
        <v>16.559999999999999</v>
      </c>
    </row>
    <row r="13" spans="1:11" ht="25.5">
      <c r="A13" s="47"/>
      <c r="B13" s="46" t="s">
        <v>36</v>
      </c>
      <c r="C13" s="74" t="s">
        <v>53</v>
      </c>
      <c r="D13" s="80" t="s">
        <v>54</v>
      </c>
      <c r="E13" s="81">
        <v>200</v>
      </c>
      <c r="F13" s="81">
        <v>6.76</v>
      </c>
      <c r="G13" s="81">
        <v>96</v>
      </c>
      <c r="H13" s="81">
        <v>2.3199999999999998</v>
      </c>
      <c r="I13" s="81">
        <v>2</v>
      </c>
      <c r="J13" s="81">
        <v>16.8</v>
      </c>
    </row>
    <row r="14" spans="1:11">
      <c r="A14" s="47"/>
      <c r="B14" s="46" t="s">
        <v>37</v>
      </c>
      <c r="C14" s="74" t="s">
        <v>55</v>
      </c>
      <c r="D14" s="82" t="s">
        <v>56</v>
      </c>
      <c r="E14" s="93" t="s">
        <v>57</v>
      </c>
      <c r="F14" s="93">
        <v>25.78</v>
      </c>
      <c r="G14" s="74">
        <v>222.57</v>
      </c>
      <c r="H14" s="74">
        <v>12.87</v>
      </c>
      <c r="I14" s="76">
        <v>15.39</v>
      </c>
      <c r="J14" s="74">
        <v>8.5500000000000007</v>
      </c>
    </row>
    <row r="15" spans="1:11">
      <c r="A15" s="47"/>
      <c r="B15" s="46" t="s">
        <v>38</v>
      </c>
      <c r="C15" s="74" t="s">
        <v>58</v>
      </c>
      <c r="D15" s="82" t="s">
        <v>59</v>
      </c>
      <c r="E15" s="76">
        <v>180</v>
      </c>
      <c r="F15" s="76">
        <v>18.2</v>
      </c>
      <c r="G15" s="76">
        <v>155.34</v>
      </c>
      <c r="H15" s="76">
        <v>4.1399999999999997</v>
      </c>
      <c r="I15" s="76">
        <v>9.9</v>
      </c>
      <c r="J15" s="76">
        <v>16.739999999999998</v>
      </c>
    </row>
    <row r="16" spans="1:11">
      <c r="A16" s="47"/>
      <c r="B16" s="46" t="s">
        <v>39</v>
      </c>
      <c r="C16" s="79" t="s">
        <v>60</v>
      </c>
      <c r="D16" s="82" t="s">
        <v>61</v>
      </c>
      <c r="E16" s="76">
        <v>200</v>
      </c>
      <c r="F16" s="76">
        <v>2.75</v>
      </c>
      <c r="G16" s="76">
        <v>60</v>
      </c>
      <c r="H16" s="76">
        <v>0.3</v>
      </c>
      <c r="I16" s="76">
        <v>0</v>
      </c>
      <c r="J16" s="76">
        <v>15.2</v>
      </c>
    </row>
    <row r="17" spans="1:10">
      <c r="A17" s="47"/>
      <c r="B17" s="46" t="s">
        <v>40</v>
      </c>
      <c r="C17" s="74"/>
      <c r="D17" s="82" t="s">
        <v>11</v>
      </c>
      <c r="E17" s="76">
        <v>30</v>
      </c>
      <c r="F17" s="76">
        <v>0.96</v>
      </c>
      <c r="G17" s="76">
        <v>67.8</v>
      </c>
      <c r="H17" s="74">
        <v>2.2799999999999998</v>
      </c>
      <c r="I17" s="76">
        <v>0.27</v>
      </c>
      <c r="J17" s="74">
        <v>14.91</v>
      </c>
    </row>
    <row r="18" spans="1:10">
      <c r="A18" s="47"/>
      <c r="B18" s="46" t="s">
        <v>41</v>
      </c>
      <c r="C18" s="74"/>
      <c r="D18" s="82" t="s">
        <v>14</v>
      </c>
      <c r="E18" s="76">
        <v>30</v>
      </c>
      <c r="F18" s="76">
        <v>0.9</v>
      </c>
      <c r="G18" s="74">
        <v>35.46</v>
      </c>
      <c r="H18" s="74">
        <v>1.48</v>
      </c>
      <c r="I18" s="74">
        <v>0.24</v>
      </c>
      <c r="J18" s="74">
        <v>9.8000000000000007</v>
      </c>
    </row>
    <row r="19" spans="1:10">
      <c r="A19" s="47"/>
      <c r="B19" s="62"/>
      <c r="C19" s="62"/>
      <c r="D19" s="63"/>
      <c r="E19" s="64"/>
      <c r="F19" s="70"/>
      <c r="G19" s="68"/>
      <c r="H19" s="68"/>
      <c r="I19" s="68"/>
      <c r="J19" s="68"/>
    </row>
    <row r="20" spans="1:10">
      <c r="A20" s="69"/>
      <c r="B20" s="61"/>
      <c r="C20" s="61"/>
      <c r="D20" s="67"/>
      <c r="E20" s="68"/>
      <c r="F20" s="71"/>
      <c r="G20" s="68"/>
      <c r="H20" s="68"/>
      <c r="I20" s="68"/>
      <c r="J20" s="6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2024-09-30T10:04:51Z</dcterms:modified>
</cp:coreProperties>
</file>