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32"/>
  <c r="D41"/>
  <c r="D22"/>
  <c r="D21"/>
  <c r="D12"/>
  <c r="C42"/>
  <c r="H41"/>
  <c r="G41"/>
  <c r="F41"/>
  <c r="E41"/>
  <c r="H32"/>
  <c r="H42" s="1"/>
  <c r="G32"/>
  <c r="G42" s="1"/>
  <c r="F32"/>
  <c r="F42" s="1"/>
  <c r="E32"/>
  <c r="E42" s="1"/>
  <c r="G22"/>
  <c r="E22"/>
  <c r="C22"/>
  <c r="H21"/>
  <c r="G21"/>
  <c r="F21"/>
  <c r="E21"/>
  <c r="H12"/>
  <c r="H22" s="1"/>
  <c r="G12"/>
  <c r="F12"/>
  <c r="F22" s="1"/>
  <c r="E12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<sst xmlns="http://schemas.openxmlformats.org/spreadsheetml/2006/main" count="195" uniqueCount="67">
  <si>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</si>
  <si>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</si>
  <si>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</si>
  <si>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</si>
  <si>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</si>
  <si>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</si>
  <si>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</si>
  <si>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</si>
  <si>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</si>
  <si>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</si>
  <si>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</si>
  <si>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</si>
  <si>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</si>
  <si>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</si>
  <si>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</si>
  <si>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</si>
  <si>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</si>
  <si>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</si>
  <si>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</si>
  <si>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</si>
  <si>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</si>
  <si>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</si>
  <si>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</si>
  <si>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</si>
  <si>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</si>
  <si>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</si>
  <si>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</si>
  <si>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</si>
  <si>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</si>
  <si>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</si>
  <si>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</si>
  <si>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</si>
  <si>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</si>
  <si>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</si>
  <si>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</si>
  <si>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</si>
  <si>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</si>
  <si>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</si>
  <si>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</si>
  <si>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</si>
  <si>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</si>
  <si>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</si>
  <si>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</si>
  <si>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</si>
  <si>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</si>
  <si>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</si>
  <si>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</si>
  <si>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180,0/6,3</t>
  </si>
  <si>
    <t>200,0/7,0</t>
  </si>
  <si>
    <t>День: четверг.</t>
  </si>
  <si>
    <t>№119/2008</t>
  </si>
  <si>
    <t>Каша "Дружба"</t>
  </si>
  <si>
    <t>№146/2008</t>
  </si>
  <si>
    <t>Чай с лимоном</t>
  </si>
  <si>
    <t>Фрукт свежий (груша)</t>
  </si>
  <si>
    <t>№5/2008</t>
  </si>
  <si>
    <t>Салат из сыра, яблок и свежих огурцов</t>
  </si>
  <si>
    <t>№47/2008</t>
  </si>
  <si>
    <t>Суп картофельный с бобовыми</t>
  </si>
  <si>
    <t>№63/2008</t>
  </si>
  <si>
    <t>Гуляш</t>
  </si>
  <si>
    <t>100,0/100,0</t>
  </si>
  <si>
    <t>№94/2008</t>
  </si>
  <si>
    <t>Рис припущенный</t>
  </si>
  <si>
    <t>№157/2008</t>
  </si>
  <si>
    <t>Напиток апельсиновый</t>
  </si>
  <si>
    <t>Меню на "03"октября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</si>
</sst>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G1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2" t="s">
        <v>42</v>
      </c>
      <c r="B1" s="92"/>
      <c r="C1" s="92"/>
      <c r="D1" s="92"/>
      <c r="E1" s="92"/>
      <c r="F1" s="92"/>
      <c r="G1" s="92"/>
    </row>
    <row r="2" spans="1:15" ht="19.5" customHeight="1">
      <c r="A2" s="43" t="s">
        <v>43</v>
      </c>
    </row>
    <row r="3" spans="1:15" ht="17.25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7" t="s">
        <v>51</v>
      </c>
      <c r="C8" s="10" t="s">
        <v>47</v>
      </c>
      <c r="D8" s="8">
        <v>5.94</v>
      </c>
      <c r="E8" s="8">
        <v>7.74</v>
      </c>
      <c r="F8" s="10">
        <v>35.64</v>
      </c>
      <c r="G8" s="8">
        <v>232.74</v>
      </c>
      <c r="H8" s="32"/>
      <c r="I8" s="33"/>
      <c r="J8" s="33"/>
      <c r="K8" s="33"/>
      <c r="L8" s="32"/>
      <c r="M8" s="32"/>
      <c r="N8" s="33"/>
      <c r="O8" s="33"/>
    </row>
    <row r="9" spans="1:15">
      <c r="A9" s="89" t="s">
        <v>52</v>
      </c>
      <c r="B9" s="9" t="s">
        <v>53</v>
      </c>
      <c r="C9" s="10">
        <v>200</v>
      </c>
      <c r="D9" s="10">
        <v>0.3</v>
      </c>
      <c r="E9" s="10">
        <v>0</v>
      </c>
      <c r="F9" s="10">
        <v>15.2</v>
      </c>
      <c r="G9" s="10">
        <v>60</v>
      </c>
      <c r="H9" s="90"/>
      <c r="I9" s="37"/>
      <c r="J9" s="90"/>
      <c r="K9" s="90"/>
      <c r="L9" s="37"/>
      <c r="M9" s="90"/>
      <c r="N9" s="90"/>
      <c r="O9" s="36"/>
    </row>
    <row r="10" spans="1:15" s="50" customFormat="1" ht="12.75">
      <c r="A10" s="71"/>
      <c r="B10" s="15" t="s">
        <v>54</v>
      </c>
      <c r="C10" s="51">
        <v>160</v>
      </c>
      <c r="D10" s="49">
        <v>8.1</v>
      </c>
      <c r="E10" s="49">
        <v>4.95</v>
      </c>
      <c r="F10" s="49">
        <v>25.95</v>
      </c>
      <c r="G10" s="49">
        <v>68.25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v>586.29999999999995</v>
      </c>
      <c r="D12" s="13">
        <f>SUM(D8:D11)</f>
        <v>17.38</v>
      </c>
      <c r="E12" s="13">
        <f>SUM(E8:E11)</f>
        <v>13.05</v>
      </c>
      <c r="F12" s="16">
        <f>SUM(F8:F11)</f>
        <v>96.67</v>
      </c>
      <c r="G12" s="13">
        <f>SUM(G8:G11)</f>
        <v>451.39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1" t="s">
        <v>55</v>
      </c>
      <c r="B14" s="14" t="s">
        <v>56</v>
      </c>
      <c r="C14" s="12">
        <v>80</v>
      </c>
      <c r="D14" s="12">
        <v>8.08</v>
      </c>
      <c r="E14" s="12">
        <v>15.84</v>
      </c>
      <c r="F14" s="12">
        <v>2.3199999999999998</v>
      </c>
      <c r="G14" s="12">
        <v>181.84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57</v>
      </c>
      <c r="B15" s="14" t="s">
        <v>58</v>
      </c>
      <c r="C15" s="12">
        <v>200</v>
      </c>
      <c r="D15" s="12">
        <v>4.96</v>
      </c>
      <c r="E15" s="12">
        <v>4.4800000000000004</v>
      </c>
      <c r="F15" s="12">
        <v>17.84</v>
      </c>
      <c r="G15" s="12">
        <v>133.6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87" t="s">
        <v>61</v>
      </c>
      <c r="D16" s="8">
        <v>13.9</v>
      </c>
      <c r="E16" s="10">
        <v>6.5</v>
      </c>
      <c r="F16" s="10">
        <v>4</v>
      </c>
      <c r="G16" s="10">
        <v>132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4.1399999999999997</v>
      </c>
      <c r="E17" s="10">
        <v>6.66</v>
      </c>
      <c r="F17" s="10">
        <v>42.12</v>
      </c>
      <c r="G17" s="10">
        <v>270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9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920</v>
      </c>
      <c r="D21" s="16">
        <f>SUM(D14:D20)</f>
        <v>34.94</v>
      </c>
      <c r="E21" s="16">
        <f>SUM(E14:E20)</f>
        <v>33.990000000000009</v>
      </c>
      <c r="F21" s="16">
        <f>SUM(F14:F20)</f>
        <v>116.19</v>
      </c>
      <c r="G21" s="16">
        <f>SUM(G14:G20)</f>
        <v>916.7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1506.3</v>
      </c>
      <c r="D22" s="16">
        <f>SUM(D12+D21)</f>
        <v>52.319999999999993</v>
      </c>
      <c r="E22" s="16">
        <f>SUM(E12+E21)</f>
        <v>47.040000000000006</v>
      </c>
      <c r="F22" s="16">
        <f>SUM(F12+F21)</f>
        <v>212.86</v>
      </c>
      <c r="G22" s="16">
        <f>SUM(G12+G21)</f>
        <v>1368.0900000000001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 ht="31.5" customHeight="1">
      <c r="A28" s="8" t="s">
        <v>50</v>
      </c>
      <c r="B28" s="47" t="s">
        <v>51</v>
      </c>
      <c r="C28" s="10" t="s">
        <v>48</v>
      </c>
      <c r="D28" s="8">
        <v>6.6</v>
      </c>
      <c r="E28" s="8">
        <v>8.6</v>
      </c>
      <c r="F28" s="10">
        <v>39.6</v>
      </c>
      <c r="G28" s="8">
        <v>258.60000000000002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89" t="s">
        <v>52</v>
      </c>
      <c r="B29" s="9" t="s">
        <v>53</v>
      </c>
      <c r="C29" s="10">
        <v>200</v>
      </c>
      <c r="D29" s="10">
        <v>0.3</v>
      </c>
      <c r="E29" s="10">
        <v>0</v>
      </c>
      <c r="F29" s="10">
        <v>15.2</v>
      </c>
      <c r="G29" s="10">
        <v>60</v>
      </c>
      <c r="H29" s="90"/>
      <c r="I29" s="37"/>
      <c r="J29" s="90"/>
      <c r="K29" s="90"/>
      <c r="L29" s="37"/>
      <c r="M29" s="90"/>
      <c r="N29" s="90"/>
      <c r="O29" s="36"/>
    </row>
    <row r="30" spans="1:15" s="50" customFormat="1" ht="12.75">
      <c r="A30" s="71"/>
      <c r="B30" s="15" t="s">
        <v>54</v>
      </c>
      <c r="C30" s="51">
        <v>160</v>
      </c>
      <c r="D30" s="49">
        <v>8.1</v>
      </c>
      <c r="E30" s="49">
        <v>4.95</v>
      </c>
      <c r="F30" s="49">
        <v>25.95</v>
      </c>
      <c r="G30" s="49">
        <v>68.25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v>607</v>
      </c>
      <c r="D32" s="13">
        <f>SUM(D28:D31)</f>
        <v>18.04</v>
      </c>
      <c r="E32" s="13">
        <f>SUM(E28:E31)</f>
        <v>13.91</v>
      </c>
      <c r="F32" s="16">
        <f>SUM(F28:F31)</f>
        <v>100.63</v>
      </c>
      <c r="G32" s="13">
        <f>SUM(G28:G31)</f>
        <v>477.25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 ht="25.5">
      <c r="A34" s="71" t="s">
        <v>55</v>
      </c>
      <c r="B34" s="14" t="s">
        <v>56</v>
      </c>
      <c r="C34" s="12">
        <v>100</v>
      </c>
      <c r="D34" s="12">
        <v>10.1</v>
      </c>
      <c r="E34" s="12">
        <v>19.8</v>
      </c>
      <c r="F34" s="12">
        <v>2.9</v>
      </c>
      <c r="G34" s="12">
        <v>227.3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>
        <v>250</v>
      </c>
      <c r="D35" s="12">
        <v>6.2</v>
      </c>
      <c r="E35" s="12">
        <v>5.6</v>
      </c>
      <c r="F35" s="12">
        <v>22.3</v>
      </c>
      <c r="G35" s="12">
        <v>167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87" t="s">
        <v>61</v>
      </c>
      <c r="D36" s="8">
        <v>13.9</v>
      </c>
      <c r="E36" s="10">
        <v>6.5</v>
      </c>
      <c r="F36" s="10">
        <v>4</v>
      </c>
      <c r="G36" s="10">
        <v>132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4.5999999999999996</v>
      </c>
      <c r="E37" s="10">
        <v>7.4</v>
      </c>
      <c r="F37" s="10">
        <v>46.8</v>
      </c>
      <c r="G37" s="10">
        <v>300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9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1030</v>
      </c>
      <c r="D41" s="16">
        <f>SUM(D34:D40)</f>
        <v>39.910000000000004</v>
      </c>
      <c r="E41" s="16">
        <f>SUM(E34:E40)</f>
        <v>39.979999999999997</v>
      </c>
      <c r="F41" s="16">
        <f>SUM(F34:F40)</f>
        <v>134.15</v>
      </c>
      <c r="G41" s="16">
        <f>SUM(G34:G40)</f>
        <v>1059.98</v>
      </c>
    </row>
    <row r="42" spans="1:15">
      <c r="A42" s="44"/>
      <c r="B42" s="41" t="s">
        <v>16</v>
      </c>
      <c r="C42" s="16">
        <f>C32+C41</f>
        <v>1637</v>
      </c>
      <c r="D42" s="16">
        <f>SUM(D32+D41)</f>
        <v>57.95</v>
      </c>
      <c r="E42" s="16">
        <f>SUM(E32+E41)</f>
        <v>53.89</v>
      </c>
      <c r="F42" s="16">
        <f>SUM(F32+F41)</f>
        <v>234.78</v>
      </c>
      <c r="G42" s="16">
        <f>SUM(G32+G41)</f>
        <v>1537.23</v>
      </c>
    </row>
    <row r="44" spans="1:15">
      <c r="A44" t="s">
        <v>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140625" customWidth="1"/>
    <col min="3" max="4" width="12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2" t="s">
        <v>66</v>
      </c>
      <c r="B1" s="92"/>
      <c r="C1" s="92"/>
      <c r="D1" s="92"/>
      <c r="E1" s="92"/>
      <c r="F1" s="92"/>
      <c r="G1" s="92"/>
      <c r="H1" s="92"/>
    </row>
    <row r="2" spans="1:16" ht="19.5" customHeight="1">
      <c r="A2" s="43" t="s">
        <v>43</v>
      </c>
    </row>
    <row r="3" spans="1:16" ht="17.25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50</v>
      </c>
      <c r="B8" s="47" t="s">
        <v>51</v>
      </c>
      <c r="C8" s="10" t="s">
        <v>47</v>
      </c>
      <c r="D8" s="10">
        <v>11.83</v>
      </c>
      <c r="E8" s="8">
        <v>5.94</v>
      </c>
      <c r="F8" s="8">
        <v>7.74</v>
      </c>
      <c r="G8" s="10">
        <v>35.64</v>
      </c>
      <c r="H8" s="8">
        <v>232.74</v>
      </c>
      <c r="I8" s="32"/>
      <c r="J8" s="33"/>
      <c r="K8" s="33"/>
      <c r="L8" s="33"/>
      <c r="M8" s="32"/>
      <c r="N8" s="32"/>
      <c r="O8" s="33"/>
      <c r="P8" s="33"/>
    </row>
    <row r="9" spans="1:16">
      <c r="A9" s="89" t="s">
        <v>52</v>
      </c>
      <c r="B9" s="9" t="s">
        <v>53</v>
      </c>
      <c r="C9" s="10">
        <v>200</v>
      </c>
      <c r="D9" s="10">
        <v>2.75</v>
      </c>
      <c r="E9" s="10">
        <v>0.3</v>
      </c>
      <c r="F9" s="10">
        <v>0</v>
      </c>
      <c r="G9" s="10">
        <v>15.2</v>
      </c>
      <c r="H9" s="10">
        <v>60</v>
      </c>
      <c r="I9" s="90"/>
      <c r="J9" s="37"/>
      <c r="K9" s="90"/>
      <c r="L9" s="90"/>
      <c r="M9" s="37"/>
      <c r="N9" s="90"/>
      <c r="O9" s="90"/>
      <c r="P9" s="36"/>
    </row>
    <row r="10" spans="1:16" s="50" customFormat="1" ht="12.75">
      <c r="A10" s="71"/>
      <c r="B10" s="15" t="s">
        <v>54</v>
      </c>
      <c r="C10" s="51">
        <v>160</v>
      </c>
      <c r="D10" s="51">
        <v>31.1</v>
      </c>
      <c r="E10" s="49">
        <v>8.1</v>
      </c>
      <c r="F10" s="49">
        <v>4.95</v>
      </c>
      <c r="G10" s="49">
        <v>25.95</v>
      </c>
      <c r="H10" s="49">
        <v>68.25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8"/>
      <c r="B11" s="9" t="s">
        <v>11</v>
      </c>
      <c r="C11" s="28">
        <v>40</v>
      </c>
      <c r="D11" s="28">
        <v>1.2829999999999999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4"/>
      <c r="B12" s="41" t="s">
        <v>12</v>
      </c>
      <c r="C12" s="16">
        <v>586.29999999999995</v>
      </c>
      <c r="D12" s="16">
        <f>SUM(D8:D11)</f>
        <v>46.963000000000001</v>
      </c>
      <c r="E12" s="13">
        <f>SUM(E8:E11)</f>
        <v>17.38</v>
      </c>
      <c r="F12" s="13">
        <f>SUM(F8:F11)</f>
        <v>13.05</v>
      </c>
      <c r="G12" s="16">
        <f>SUM(G8:G11)</f>
        <v>96.67</v>
      </c>
      <c r="H12" s="13">
        <f>SUM(H8:H11)</f>
        <v>451.39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71" t="s">
        <v>55</v>
      </c>
      <c r="B14" s="14" t="s">
        <v>56</v>
      </c>
      <c r="C14" s="12">
        <v>80</v>
      </c>
      <c r="D14" s="12">
        <v>24.86</v>
      </c>
      <c r="E14" s="12">
        <v>8.08</v>
      </c>
      <c r="F14" s="12">
        <v>15.84</v>
      </c>
      <c r="G14" s="12">
        <v>2.3199999999999998</v>
      </c>
      <c r="H14" s="12">
        <v>181.84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57</v>
      </c>
      <c r="B15" s="14" t="s">
        <v>58</v>
      </c>
      <c r="C15" s="12">
        <v>200</v>
      </c>
      <c r="D15" s="12">
        <v>6.77</v>
      </c>
      <c r="E15" s="12">
        <v>4.96</v>
      </c>
      <c r="F15" s="12">
        <v>4.4800000000000004</v>
      </c>
      <c r="G15" s="12">
        <v>17.84</v>
      </c>
      <c r="H15" s="12">
        <v>133.6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59</v>
      </c>
      <c r="B16" s="9" t="s">
        <v>60</v>
      </c>
      <c r="C16" s="87" t="s">
        <v>61</v>
      </c>
      <c r="D16" s="87">
        <v>84.92</v>
      </c>
      <c r="E16" s="8">
        <v>13.9</v>
      </c>
      <c r="F16" s="10">
        <v>6.5</v>
      </c>
      <c r="G16" s="10">
        <v>4</v>
      </c>
      <c r="H16" s="10">
        <v>132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12.22</v>
      </c>
      <c r="E17" s="10">
        <v>4.1399999999999997</v>
      </c>
      <c r="F17" s="10">
        <v>6.66</v>
      </c>
      <c r="G17" s="10">
        <v>42.12</v>
      </c>
      <c r="H17" s="10">
        <v>270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9" t="s">
        <v>64</v>
      </c>
      <c r="B18" s="9" t="s">
        <v>65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15</v>
      </c>
      <c r="C21" s="16">
        <v>920</v>
      </c>
      <c r="D21" s="16">
        <f>SUM(D14:D20)</f>
        <v>136.45000000000002</v>
      </c>
      <c r="E21" s="16">
        <f>SUM(E14:E20)</f>
        <v>34.94</v>
      </c>
      <c r="F21" s="16">
        <f>SUM(F14:F20)</f>
        <v>33.990000000000009</v>
      </c>
      <c r="G21" s="16">
        <f>SUM(G14:G20)</f>
        <v>116.19</v>
      </c>
      <c r="H21" s="16">
        <f>SUM(H14:H20)</f>
        <v>916.7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16</v>
      </c>
      <c r="C22" s="16">
        <f>C12+C21</f>
        <v>1506.3</v>
      </c>
      <c r="D22" s="16">
        <f>D12+D21</f>
        <v>183.41300000000001</v>
      </c>
      <c r="E22" s="16">
        <f>SUM(E12+E21)</f>
        <v>52.319999999999993</v>
      </c>
      <c r="F22" s="16">
        <f>SUM(F12+F21)</f>
        <v>47.040000000000006</v>
      </c>
      <c r="G22" s="16">
        <f>SUM(G12+G21)</f>
        <v>212.86</v>
      </c>
      <c r="H22" s="16">
        <f>SUM(H12+H21)</f>
        <v>1368.0900000000001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45</v>
      </c>
      <c r="B24" s="46"/>
    </row>
    <row r="25" spans="1:16" ht="24">
      <c r="A25" s="20" t="s">
        <v>2</v>
      </c>
      <c r="B25" s="20" t="s">
        <v>3</v>
      </c>
      <c r="C25" s="21" t="s">
        <v>4</v>
      </c>
      <c r="D25" s="70" t="s">
        <v>26</v>
      </c>
      <c r="E25" s="40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2" t="s">
        <v>10</v>
      </c>
      <c r="C27" s="6"/>
      <c r="D27" s="6"/>
      <c r="E27" s="6"/>
      <c r="F27" s="6"/>
      <c r="H27" s="7"/>
    </row>
    <row r="28" spans="1:16" ht="31.5" customHeight="1">
      <c r="A28" s="8" t="s">
        <v>50</v>
      </c>
      <c r="B28" s="47" t="s">
        <v>51</v>
      </c>
      <c r="C28" s="10" t="s">
        <v>48</v>
      </c>
      <c r="D28" s="10">
        <v>17.079999999999998</v>
      </c>
      <c r="E28" s="8">
        <v>6.6</v>
      </c>
      <c r="F28" s="8">
        <v>8.6</v>
      </c>
      <c r="G28" s="10">
        <v>39.6</v>
      </c>
      <c r="H28" s="8">
        <v>258.60000000000002</v>
      </c>
      <c r="I28" s="32"/>
      <c r="J28" s="33"/>
      <c r="K28" s="33"/>
      <c r="L28" s="33"/>
      <c r="M28" s="32"/>
      <c r="N28" s="32"/>
      <c r="O28" s="33"/>
      <c r="P28" s="33"/>
    </row>
    <row r="29" spans="1:16">
      <c r="A29" s="89" t="s">
        <v>52</v>
      </c>
      <c r="B29" s="9" t="s">
        <v>53</v>
      </c>
      <c r="C29" s="10">
        <v>200</v>
      </c>
      <c r="D29" s="10">
        <v>3.58</v>
      </c>
      <c r="E29" s="10">
        <v>0.3</v>
      </c>
      <c r="F29" s="10">
        <v>0</v>
      </c>
      <c r="G29" s="10">
        <v>15.2</v>
      </c>
      <c r="H29" s="10">
        <v>60</v>
      </c>
      <c r="I29" s="90"/>
      <c r="J29" s="37"/>
      <c r="K29" s="90"/>
      <c r="L29" s="90"/>
      <c r="M29" s="37"/>
      <c r="N29" s="90"/>
      <c r="O29" s="90"/>
      <c r="P29" s="36"/>
    </row>
    <row r="30" spans="1:16" s="50" customFormat="1" ht="12.75">
      <c r="A30" s="71"/>
      <c r="B30" s="15" t="s">
        <v>54</v>
      </c>
      <c r="C30" s="51">
        <v>160</v>
      </c>
      <c r="D30" s="51">
        <v>40.43</v>
      </c>
      <c r="E30" s="49">
        <v>8.1</v>
      </c>
      <c r="F30" s="49">
        <v>4.95</v>
      </c>
      <c r="G30" s="49">
        <v>25.95</v>
      </c>
      <c r="H30" s="49">
        <v>68.25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12</v>
      </c>
      <c r="C32" s="16">
        <v>607</v>
      </c>
      <c r="D32" s="16">
        <f>SUM(D28:D31)</f>
        <v>62.749999999999993</v>
      </c>
      <c r="E32" s="13">
        <f>SUM(E28:E31)</f>
        <v>18.04</v>
      </c>
      <c r="F32" s="13">
        <f>SUM(F28:F31)</f>
        <v>13.91</v>
      </c>
      <c r="G32" s="16">
        <f>SUM(G28:G31)</f>
        <v>100.63</v>
      </c>
      <c r="H32" s="13">
        <f>SUM(H28:H31)</f>
        <v>477.25</v>
      </c>
    </row>
    <row r="33" spans="1:16">
      <c r="A33" s="45"/>
      <c r="B33" s="42" t="s">
        <v>13</v>
      </c>
      <c r="C33" s="27"/>
      <c r="D33" s="27"/>
      <c r="E33" s="27"/>
      <c r="F33" s="27"/>
      <c r="G33" s="27"/>
      <c r="H33" s="26"/>
    </row>
    <row r="34" spans="1:16" ht="25.5">
      <c r="A34" s="71" t="s">
        <v>55</v>
      </c>
      <c r="B34" s="14" t="s">
        <v>56</v>
      </c>
      <c r="C34" s="12">
        <v>100</v>
      </c>
      <c r="D34" s="12">
        <v>40.39</v>
      </c>
      <c r="E34" s="12">
        <v>10.1</v>
      </c>
      <c r="F34" s="12">
        <v>19.8</v>
      </c>
      <c r="G34" s="12">
        <v>2.9</v>
      </c>
      <c r="H34" s="12">
        <v>227.3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>
        <v>250</v>
      </c>
      <c r="D35" s="12">
        <v>11.01</v>
      </c>
      <c r="E35" s="12">
        <v>6.2</v>
      </c>
      <c r="F35" s="12">
        <v>5.6</v>
      </c>
      <c r="G35" s="12">
        <v>22.3</v>
      </c>
      <c r="H35" s="12">
        <v>167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59</v>
      </c>
      <c r="B36" s="9" t="s">
        <v>60</v>
      </c>
      <c r="C36" s="87" t="s">
        <v>61</v>
      </c>
      <c r="D36" s="87">
        <v>110.4</v>
      </c>
      <c r="E36" s="8">
        <v>13.9</v>
      </c>
      <c r="F36" s="10">
        <v>6.5</v>
      </c>
      <c r="G36" s="10">
        <v>4</v>
      </c>
      <c r="H36" s="10">
        <v>132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17.649999999999999</v>
      </c>
      <c r="E37" s="10">
        <v>4.5999999999999996</v>
      </c>
      <c r="F37" s="10">
        <v>7.4</v>
      </c>
      <c r="G37" s="10">
        <v>46.8</v>
      </c>
      <c r="H37" s="10">
        <v>300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9" t="s">
        <v>64</v>
      </c>
      <c r="B38" s="9" t="s">
        <v>65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15</v>
      </c>
      <c r="C41" s="16">
        <v>1030</v>
      </c>
      <c r="D41" s="16">
        <f>SUM(D34:D40)</f>
        <v>190.24</v>
      </c>
      <c r="E41" s="16">
        <f>SUM(E34:E40)</f>
        <v>39.910000000000004</v>
      </c>
      <c r="F41" s="16">
        <f>SUM(F34:F40)</f>
        <v>39.979999999999997</v>
      </c>
      <c r="G41" s="16">
        <f>SUM(G34:G40)</f>
        <v>134.15</v>
      </c>
      <c r="H41" s="16">
        <f>SUM(H34:H40)</f>
        <v>1059.98</v>
      </c>
    </row>
    <row r="42" spans="1:16">
      <c r="A42" s="44"/>
      <c r="B42" s="41" t="s">
        <v>16</v>
      </c>
      <c r="C42" s="16">
        <f>C32+C41</f>
        <v>1637</v>
      </c>
      <c r="D42" s="16">
        <f>D32+D41</f>
        <v>252.99</v>
      </c>
      <c r="E42" s="16">
        <f>SUM(E32+E41)</f>
        <v>57.95</v>
      </c>
      <c r="F42" s="16">
        <f>SUM(F32+F41)</f>
        <v>53.89</v>
      </c>
      <c r="G42" s="16">
        <f>SUM(G32+G41)</f>
        <v>234.78</v>
      </c>
      <c r="H42" s="16">
        <f>SUM(H32+H41)</f>
        <v>1537.23</v>
      </c>
    </row>
    <row r="44" spans="1:16">
      <c r="A44" t="s">
        <v>46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3" t="s">
        <v>19</v>
      </c>
      <c r="C1" s="94"/>
      <c r="D1" s="95"/>
      <c r="E1" t="s">
        <v>20</v>
      </c>
      <c r="F1" s="52"/>
      <c r="I1" t="s">
        <v>21</v>
      </c>
      <c r="J1" s="53">
        <v>45568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 ht="25.5">
      <c r="A12" s="63" t="s">
        <v>34</v>
      </c>
      <c r="B12" s="44" t="s">
        <v>35</v>
      </c>
      <c r="C12" s="84" t="s">
        <v>55</v>
      </c>
      <c r="D12" s="77" t="s">
        <v>56</v>
      </c>
      <c r="E12" s="78">
        <v>80</v>
      </c>
      <c r="F12" s="78">
        <v>24.86</v>
      </c>
      <c r="G12" s="78">
        <v>181.84</v>
      </c>
      <c r="H12" s="78">
        <v>8.08</v>
      </c>
      <c r="I12" s="78">
        <v>15.84</v>
      </c>
      <c r="J12" s="78">
        <v>2.3199999999999998</v>
      </c>
    </row>
    <row r="13" spans="1:11" ht="25.5">
      <c r="A13" s="45"/>
      <c r="B13" s="44" t="s">
        <v>36</v>
      </c>
      <c r="C13" s="72" t="s">
        <v>57</v>
      </c>
      <c r="D13" s="77" t="s">
        <v>58</v>
      </c>
      <c r="E13" s="78">
        <v>200</v>
      </c>
      <c r="F13" s="78">
        <v>6.77</v>
      </c>
      <c r="G13" s="78">
        <v>133.6</v>
      </c>
      <c r="H13" s="78">
        <v>4.96</v>
      </c>
      <c r="I13" s="78">
        <v>4.4800000000000004</v>
      </c>
      <c r="J13" s="78">
        <v>17.84</v>
      </c>
    </row>
    <row r="14" spans="1:11">
      <c r="A14" s="45"/>
      <c r="B14" s="44" t="s">
        <v>37</v>
      </c>
      <c r="C14" s="72" t="s">
        <v>59</v>
      </c>
      <c r="D14" s="79" t="s">
        <v>60</v>
      </c>
      <c r="E14" s="88" t="s">
        <v>61</v>
      </c>
      <c r="F14" s="88">
        <v>84.92</v>
      </c>
      <c r="G14" s="74">
        <v>132</v>
      </c>
      <c r="H14" s="72">
        <v>13.9</v>
      </c>
      <c r="I14" s="74">
        <v>6.5</v>
      </c>
      <c r="J14" s="74">
        <v>4</v>
      </c>
    </row>
    <row r="15" spans="1:11">
      <c r="A15" s="45"/>
      <c r="B15" s="44" t="s">
        <v>38</v>
      </c>
      <c r="C15" s="72" t="s">
        <v>62</v>
      </c>
      <c r="D15" s="79" t="s">
        <v>63</v>
      </c>
      <c r="E15" s="74">
        <v>180</v>
      </c>
      <c r="F15" s="74">
        <v>12.22</v>
      </c>
      <c r="G15" s="74">
        <v>270</v>
      </c>
      <c r="H15" s="74">
        <v>4.1399999999999997</v>
      </c>
      <c r="I15" s="74">
        <v>6.66</v>
      </c>
      <c r="J15" s="74">
        <v>42.12</v>
      </c>
    </row>
    <row r="16" spans="1:11">
      <c r="A16" s="45"/>
      <c r="B16" s="44" t="s">
        <v>39</v>
      </c>
      <c r="C16" s="91" t="s">
        <v>64</v>
      </c>
      <c r="D16" s="79" t="s">
        <v>65</v>
      </c>
      <c r="E16" s="74">
        <v>200</v>
      </c>
      <c r="F16" s="74">
        <v>5.82</v>
      </c>
      <c r="G16" s="74">
        <v>96</v>
      </c>
      <c r="H16" s="74">
        <v>0.1</v>
      </c>
      <c r="I16" s="74">
        <v>0</v>
      </c>
      <c r="J16" s="74">
        <v>25.2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2024-09-30T10:09:17Z</dcterms:modified>
</cp:coreProperties>
</file>