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G42" i="1"/>
  <c r="E42"/>
  <c r="C42"/>
  <c r="G41"/>
  <c r="F41"/>
  <c r="E41"/>
  <c r="D41"/>
  <c r="G32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<sst xmlns="http://schemas.openxmlformats.org/spreadsheetml/2006/main" count="205" uniqueCount="70">
  <si>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</si>
  <si>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</si>
  <si>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</si>
  <si>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</si>
  <si>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</si>
  <si>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</si>
  <si>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</si>
  <si>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</si>
  <si>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</si>
  <si>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</si>
  <si>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</si>
  <si>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</si>
  <si>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</si>
  <si>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</si>
  <si>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</si>
  <si>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</si>
  <si>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</si>
  <si>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</si>
  <si>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</si>
  <si>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</si>
  <si>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</si>
  <si>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</si>
  <si>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</si>
  <si>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</si>
  <si>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</si>
  <si>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</si>
  <si>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</si>
  <si>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</si>
  <si>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</si>
  <si>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</si>
  <si>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</si>
  <si>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</si>
  <si>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</si>
  <si>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</si>
  <si>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</si>
  <si>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</si>
  <si>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</si>
  <si>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</si>
  <si>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</si>
  <si>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</si>
  <si>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</si>
  <si>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</si>
  <si>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</si>
  <si>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</si>
  <si>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</si>
  <si>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</si>
  <si>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</si>
  <si>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</si>
  <si>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</si>
  <si>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</si>
  <si>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200,0/7,0</t>
  </si>
  <si>
    <t>200,0/8,0</t>
  </si>
  <si>
    <t>250,0/10,0</t>
  </si>
  <si>
    <t>День: среда.</t>
  </si>
  <si>
    <t>№129/2008</t>
  </si>
  <si>
    <t>Каша овсяная "Геркулес" жидкая</t>
  </si>
  <si>
    <t>№154/2008</t>
  </si>
  <si>
    <t>Компот из изюма</t>
  </si>
  <si>
    <t>Фрукт свежий (апельсин)</t>
  </si>
  <si>
    <t>№14/2008</t>
  </si>
  <si>
    <t>Салат из свежих овощей</t>
  </si>
  <si>
    <t>№48/2008</t>
  </si>
  <si>
    <t>Суп крестьянский с крупой</t>
  </si>
  <si>
    <t>№71/2008</t>
  </si>
  <si>
    <t>Суфле из говядины</t>
  </si>
  <si>
    <t>90,0/4,5</t>
  </si>
  <si>
    <t>№127/2008</t>
  </si>
  <si>
    <t>Каша пшенная молочная жидкая</t>
  </si>
  <si>
    <t>100,0/5,0</t>
  </si>
  <si>
    <t>Меню "09"октября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</si>
</sst>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7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89" t="s">
        <v>41</v>
      </c>
      <c r="B1" s="89"/>
      <c r="C1" s="89"/>
      <c r="D1" s="89"/>
      <c r="E1" s="89"/>
      <c r="F1" s="89"/>
      <c r="G1" s="89"/>
      <c r="H1" s="89"/>
      <c r="P1" s="29"/>
    </row>
    <row r="2" spans="1:16" ht="19.5" customHeight="1">
      <c r="A2" s="43" t="s">
        <v>42</v>
      </c>
      <c r="H2"/>
      <c r="P2" s="29"/>
    </row>
    <row r="3" spans="1:16" ht="19.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54</v>
      </c>
      <c r="B8" s="47" t="s">
        <v>55</v>
      </c>
      <c r="C8" s="10" t="s">
        <v>49</v>
      </c>
      <c r="D8" s="8">
        <v>5.58</v>
      </c>
      <c r="E8" s="8">
        <v>8.64</v>
      </c>
      <c r="F8" s="10">
        <v>23.94</v>
      </c>
      <c r="G8" s="8">
        <v>190.44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56</v>
      </c>
      <c r="B9" s="15" t="s">
        <v>57</v>
      </c>
      <c r="C9" s="49">
        <v>200</v>
      </c>
      <c r="D9" s="49">
        <v>0.4</v>
      </c>
      <c r="E9" s="49">
        <v>0</v>
      </c>
      <c r="F9" s="49">
        <v>27.4</v>
      </c>
      <c r="G9" s="49">
        <v>106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58</v>
      </c>
      <c r="C10" s="49">
        <v>130</v>
      </c>
      <c r="D10" s="86">
        <v>3.64</v>
      </c>
      <c r="E10" s="86">
        <v>3.51</v>
      </c>
      <c r="F10" s="86">
        <v>14.95</v>
      </c>
      <c r="G10" s="86">
        <v>69.94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556.29999999999995</v>
      </c>
      <c r="D12" s="13">
        <f>SUM(D8:D11)</f>
        <v>12.66</v>
      </c>
      <c r="E12" s="13">
        <f>SUM(E8:E11)</f>
        <v>12.51</v>
      </c>
      <c r="F12" s="16">
        <f>SUM(F8:F11)</f>
        <v>86.17</v>
      </c>
      <c r="G12" s="13">
        <f>SUM(G8:G11)</f>
        <v>456.78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59</v>
      </c>
      <c r="B14" s="14" t="s">
        <v>60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>
      <c r="A15" s="8" t="s">
        <v>61</v>
      </c>
      <c r="B15" s="14" t="s">
        <v>62</v>
      </c>
      <c r="C15" s="12" t="s">
        <v>51</v>
      </c>
      <c r="D15" s="12">
        <v>2.08</v>
      </c>
      <c r="E15" s="12">
        <v>4.24</v>
      </c>
      <c r="F15" s="12">
        <v>11.44</v>
      </c>
      <c r="G15" s="12">
        <v>92.8</v>
      </c>
      <c r="H15" s="36"/>
      <c r="I15" s="36"/>
      <c r="J15" s="36"/>
      <c r="K15" s="37"/>
      <c r="L15" s="36"/>
      <c r="M15" s="36"/>
      <c r="N15" s="36"/>
      <c r="O15" s="36"/>
    </row>
    <row r="16" spans="1:16">
      <c r="A16" s="8" t="s">
        <v>63</v>
      </c>
      <c r="B16" s="9" t="s">
        <v>64</v>
      </c>
      <c r="C16" s="87" t="s">
        <v>65</v>
      </c>
      <c r="D16" s="8">
        <v>22.77</v>
      </c>
      <c r="E16" s="10">
        <v>8.73</v>
      </c>
      <c r="F16" s="8">
        <v>3.15</v>
      </c>
      <c r="G16" s="8">
        <v>185.4</v>
      </c>
      <c r="H16" s="32"/>
    </row>
    <row r="17" spans="1:15" ht="25.5">
      <c r="A17" s="8" t="s">
        <v>66</v>
      </c>
      <c r="B17" s="47" t="s">
        <v>67</v>
      </c>
      <c r="C17" s="10" t="s">
        <v>49</v>
      </c>
      <c r="D17" s="8">
        <v>6.3</v>
      </c>
      <c r="E17" s="8">
        <v>8.2799999999999994</v>
      </c>
      <c r="F17" s="10">
        <v>30.06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 s="50" customFormat="1" ht="12.75">
      <c r="A18" s="8" t="s">
        <v>46</v>
      </c>
      <c r="B18" s="15" t="s">
        <v>47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4"/>
      <c r="I18" s="34"/>
      <c r="J18" s="34"/>
      <c r="K18" s="34"/>
      <c r="L18" s="34"/>
      <c r="M18" s="34"/>
      <c r="N18" s="34"/>
      <c r="O18" s="32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840.8</v>
      </c>
      <c r="D21" s="16">
        <f>SUM(D14:D20)</f>
        <v>38.57</v>
      </c>
      <c r="E21" s="16">
        <f>SUM(E14:E20)</f>
        <v>28.48</v>
      </c>
      <c r="F21" s="16">
        <f>SUM(F14:F20)</f>
        <v>100.15999999999998</v>
      </c>
      <c r="G21" s="16">
        <f>SUM(G14:G20)</f>
        <v>818.06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1397.1</v>
      </c>
      <c r="D22" s="16">
        <f>SUM(D12+D21)</f>
        <v>51.230000000000004</v>
      </c>
      <c r="E22" s="16">
        <f>SUM(E12+E21)</f>
        <v>40.99</v>
      </c>
      <c r="F22" s="16">
        <f>SUM(F12+F21)</f>
        <v>186.32999999999998</v>
      </c>
      <c r="G22" s="16">
        <f>SUM(G12+G21)</f>
        <v>1274.8399999999999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54</v>
      </c>
      <c r="B28" s="47" t="s">
        <v>55</v>
      </c>
      <c r="C28" s="10" t="s">
        <v>50</v>
      </c>
      <c r="D28" s="8">
        <v>6.2</v>
      </c>
      <c r="E28" s="8">
        <v>9.6</v>
      </c>
      <c r="F28" s="10">
        <v>26.6</v>
      </c>
      <c r="G28" s="8">
        <v>211.6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56</v>
      </c>
      <c r="B29" s="15" t="s">
        <v>57</v>
      </c>
      <c r="C29" s="49">
        <v>200</v>
      </c>
      <c r="D29" s="49">
        <v>0.4</v>
      </c>
      <c r="E29" s="49">
        <v>0</v>
      </c>
      <c r="F29" s="49">
        <v>27.4</v>
      </c>
      <c r="G29" s="49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58</v>
      </c>
      <c r="C30" s="49">
        <v>130</v>
      </c>
      <c r="D30" s="86">
        <v>3.64</v>
      </c>
      <c r="E30" s="86">
        <v>3.51</v>
      </c>
      <c r="F30" s="86">
        <v>14.95</v>
      </c>
      <c r="G30" s="86">
        <v>69.94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577</v>
      </c>
      <c r="D32" s="13">
        <f>SUM(D28:D31)</f>
        <v>13.280000000000001</v>
      </c>
      <c r="E32" s="13">
        <f>SUM(E28:E31)</f>
        <v>13.469999999999999</v>
      </c>
      <c r="F32" s="16">
        <f>SUM(F28:F31)</f>
        <v>88.83</v>
      </c>
      <c r="G32" s="13">
        <f>SUM(G28:G31)</f>
        <v>477.94000000000005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59</v>
      </c>
      <c r="B34" s="14" t="s">
        <v>60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61</v>
      </c>
      <c r="B35" s="14" t="s">
        <v>62</v>
      </c>
      <c r="C35" s="12" t="s">
        <v>52</v>
      </c>
      <c r="D35" s="12">
        <v>2.6</v>
      </c>
      <c r="E35" s="12">
        <v>5.3</v>
      </c>
      <c r="F35" s="12">
        <v>14.3</v>
      </c>
      <c r="G35" s="12">
        <v>116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63</v>
      </c>
      <c r="B36" s="9" t="s">
        <v>64</v>
      </c>
      <c r="C36" s="87" t="s">
        <v>68</v>
      </c>
      <c r="D36" s="8">
        <v>25.3</v>
      </c>
      <c r="E36" s="10">
        <v>9.6999999999999993</v>
      </c>
      <c r="F36" s="8">
        <v>3.5</v>
      </c>
      <c r="G36" s="10">
        <v>206</v>
      </c>
      <c r="H36" s="32"/>
    </row>
    <row r="37" spans="1:15" ht="25.5">
      <c r="A37" s="8" t="s">
        <v>66</v>
      </c>
      <c r="B37" s="47" t="s">
        <v>67</v>
      </c>
      <c r="C37" s="10" t="s">
        <v>50</v>
      </c>
      <c r="D37" s="10">
        <v>7</v>
      </c>
      <c r="E37" s="8">
        <v>9.1999999999999993</v>
      </c>
      <c r="F37" s="10">
        <v>33.4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5" s="50" customFormat="1" ht="12.75">
      <c r="A38" s="8" t="s">
        <v>46</v>
      </c>
      <c r="B38" s="15" t="s">
        <v>47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4"/>
      <c r="I38" s="34"/>
      <c r="J38" s="34"/>
      <c r="K38" s="34"/>
      <c r="L38" s="34"/>
      <c r="M38" s="34"/>
      <c r="N38" s="34"/>
      <c r="O38" s="32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967</v>
      </c>
      <c r="D41" s="16">
        <f>SUM(D34:D40)</f>
        <v>43.81</v>
      </c>
      <c r="E41" s="16">
        <f>SUM(E34:E40)</f>
        <v>32.58</v>
      </c>
      <c r="F41" s="16">
        <f>SUM(F34:F40)</f>
        <v>117.04999999999998</v>
      </c>
      <c r="G41" s="16">
        <f>SUM(G34:G40)</f>
        <v>937.18</v>
      </c>
    </row>
    <row r="42" spans="1:15">
      <c r="A42" s="44"/>
      <c r="B42" s="41" t="s">
        <v>15</v>
      </c>
      <c r="C42" s="16">
        <f>C32+C41</f>
        <v>1544</v>
      </c>
      <c r="D42" s="16">
        <f>SUM(D32+D41)</f>
        <v>57.09</v>
      </c>
      <c r="E42" s="16">
        <f>SUM(E32+E41)</f>
        <v>46.05</v>
      </c>
      <c r="F42" s="16">
        <f>SUM(F32+F41)</f>
        <v>205.88</v>
      </c>
      <c r="G42" s="16">
        <f>SUM(G32+G41)</f>
        <v>1415.12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7.42578125" customWidth="1"/>
    <col min="3" max="3" width="10.140625" customWidth="1"/>
    <col min="4" max="4" width="9.57031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89" t="s">
        <v>69</v>
      </c>
      <c r="B1" s="89"/>
      <c r="C1" s="89"/>
      <c r="D1" s="89"/>
      <c r="E1" s="89"/>
      <c r="F1" s="89"/>
      <c r="G1" s="89"/>
      <c r="H1" s="89"/>
      <c r="I1" s="89"/>
      <c r="Q1" s="29"/>
    </row>
    <row r="2" spans="1:17" ht="19.5" customHeight="1">
      <c r="A2" s="43" t="s">
        <v>42</v>
      </c>
      <c r="I2"/>
      <c r="Q2" s="29"/>
    </row>
    <row r="3" spans="1:17" ht="19.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53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54</v>
      </c>
      <c r="B8" s="47" t="s">
        <v>55</v>
      </c>
      <c r="C8" s="10" t="s">
        <v>49</v>
      </c>
      <c r="D8" s="10">
        <v>10.220000000000001</v>
      </c>
      <c r="E8" s="8">
        <v>5.58</v>
      </c>
      <c r="F8" s="8">
        <v>8.64</v>
      </c>
      <c r="G8" s="10">
        <v>23.94</v>
      </c>
      <c r="H8" s="8">
        <v>190.44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56</v>
      </c>
      <c r="B9" s="15" t="s">
        <v>57</v>
      </c>
      <c r="C9" s="49">
        <v>200</v>
      </c>
      <c r="D9" s="49">
        <v>7.62</v>
      </c>
      <c r="E9" s="49">
        <v>0.4</v>
      </c>
      <c r="F9" s="49">
        <v>0</v>
      </c>
      <c r="G9" s="49">
        <v>27.4</v>
      </c>
      <c r="H9" s="49">
        <v>106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58</v>
      </c>
      <c r="C10" s="49">
        <v>130</v>
      </c>
      <c r="D10" s="49">
        <v>22.46</v>
      </c>
      <c r="E10" s="86">
        <v>3.64</v>
      </c>
      <c r="F10" s="86">
        <v>3.51</v>
      </c>
      <c r="G10" s="86">
        <v>14.95</v>
      </c>
      <c r="H10" s="86">
        <v>69.94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556.29999999999995</v>
      </c>
      <c r="D12" s="16">
        <f>SUM(D8:D11)</f>
        <v>41.58</v>
      </c>
      <c r="E12" s="13">
        <f>SUM(E8:E11)</f>
        <v>12.66</v>
      </c>
      <c r="F12" s="13">
        <f>SUM(F8:F11)</f>
        <v>12.51</v>
      </c>
      <c r="G12" s="16">
        <f>SUM(G8:G11)</f>
        <v>86.17</v>
      </c>
      <c r="H12" s="13">
        <f>SUM(H8:H11)</f>
        <v>456.78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59</v>
      </c>
      <c r="B14" s="14" t="s">
        <v>60</v>
      </c>
      <c r="C14" s="12">
        <v>80</v>
      </c>
      <c r="D14" s="12">
        <v>7.35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>
      <c r="A15" s="8" t="s">
        <v>61</v>
      </c>
      <c r="B15" s="14" t="s">
        <v>62</v>
      </c>
      <c r="C15" s="12" t="s">
        <v>51</v>
      </c>
      <c r="D15" s="12">
        <v>7.86</v>
      </c>
      <c r="E15" s="12">
        <v>2.08</v>
      </c>
      <c r="F15" s="12">
        <v>4.24</v>
      </c>
      <c r="G15" s="12">
        <v>11.44</v>
      </c>
      <c r="H15" s="12">
        <v>92.8</v>
      </c>
      <c r="I15" s="36"/>
      <c r="J15" s="36"/>
      <c r="K15" s="36"/>
      <c r="L15" s="37"/>
      <c r="M15" s="36"/>
      <c r="N15" s="36"/>
      <c r="O15" s="36"/>
      <c r="P15" s="36"/>
    </row>
    <row r="16" spans="1:17">
      <c r="A16" s="8" t="s">
        <v>63</v>
      </c>
      <c r="B16" s="9" t="s">
        <v>64</v>
      </c>
      <c r="C16" s="87" t="s">
        <v>65</v>
      </c>
      <c r="D16" s="87">
        <v>49.45</v>
      </c>
      <c r="E16" s="8">
        <v>22.77</v>
      </c>
      <c r="F16" s="10">
        <v>8.73</v>
      </c>
      <c r="G16" s="8">
        <v>3.15</v>
      </c>
      <c r="H16" s="8">
        <v>185.4</v>
      </c>
      <c r="I16" s="32"/>
    </row>
    <row r="17" spans="1:16" ht="25.5">
      <c r="A17" s="8" t="s">
        <v>66</v>
      </c>
      <c r="B17" s="47" t="s">
        <v>67</v>
      </c>
      <c r="C17" s="10" t="s">
        <v>49</v>
      </c>
      <c r="D17" s="10">
        <v>10.42</v>
      </c>
      <c r="E17" s="8">
        <v>6.3</v>
      </c>
      <c r="F17" s="8">
        <v>8.2799999999999994</v>
      </c>
      <c r="G17" s="10">
        <v>30.06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 s="50" customFormat="1" ht="12.75">
      <c r="A18" s="8" t="s">
        <v>46</v>
      </c>
      <c r="B18" s="15" t="s">
        <v>47</v>
      </c>
      <c r="C18" s="49">
        <v>200</v>
      </c>
      <c r="D18" s="49">
        <v>8.92</v>
      </c>
      <c r="E18" s="49">
        <v>2.7</v>
      </c>
      <c r="F18" s="49">
        <v>2.8</v>
      </c>
      <c r="G18" s="49">
        <v>22.4</v>
      </c>
      <c r="H18" s="49">
        <v>153</v>
      </c>
      <c r="I18" s="34"/>
      <c r="J18" s="34"/>
      <c r="K18" s="34"/>
      <c r="L18" s="34"/>
      <c r="M18" s="34"/>
      <c r="N18" s="34"/>
      <c r="O18" s="34"/>
      <c r="P18" s="32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840.8</v>
      </c>
      <c r="D21" s="16">
        <f>SUM(D14:D20)</f>
        <v>85.86</v>
      </c>
      <c r="E21" s="16">
        <f>SUM(E14:E20)</f>
        <v>38.57</v>
      </c>
      <c r="F21" s="16">
        <f>SUM(F14:F20)</f>
        <v>28.48</v>
      </c>
      <c r="G21" s="16">
        <f>SUM(G14:G20)</f>
        <v>100.15999999999998</v>
      </c>
      <c r="H21" s="16">
        <f>SUM(H14:H20)</f>
        <v>818.06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1397.1</v>
      </c>
      <c r="D22" s="16">
        <f>D12+D21</f>
        <v>127.44</v>
      </c>
      <c r="E22" s="16">
        <f>SUM(E12+E21)</f>
        <v>51.230000000000004</v>
      </c>
      <c r="F22" s="16">
        <f>SUM(F12+F21)</f>
        <v>40.99</v>
      </c>
      <c r="G22" s="16">
        <f>SUM(G12+G21)</f>
        <v>186.32999999999998</v>
      </c>
      <c r="H22" s="16">
        <f>SUM(H12+H21)</f>
        <v>1274.8399999999999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54</v>
      </c>
      <c r="B28" s="47" t="s">
        <v>55</v>
      </c>
      <c r="C28" s="10" t="s">
        <v>50</v>
      </c>
      <c r="D28" s="10">
        <v>14.76</v>
      </c>
      <c r="E28" s="8">
        <v>6.2</v>
      </c>
      <c r="F28" s="8">
        <v>9.6</v>
      </c>
      <c r="G28" s="10">
        <v>26.6</v>
      </c>
      <c r="H28" s="8">
        <v>211.6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56</v>
      </c>
      <c r="B29" s="15" t="s">
        <v>57</v>
      </c>
      <c r="C29" s="49">
        <v>200</v>
      </c>
      <c r="D29" s="49">
        <v>9.91</v>
      </c>
      <c r="E29" s="49">
        <v>0.4</v>
      </c>
      <c r="F29" s="49">
        <v>0</v>
      </c>
      <c r="G29" s="49">
        <v>27.4</v>
      </c>
      <c r="H29" s="49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58</v>
      </c>
      <c r="C30" s="49">
        <v>130</v>
      </c>
      <c r="D30" s="49">
        <v>29.2</v>
      </c>
      <c r="E30" s="86">
        <v>3.64</v>
      </c>
      <c r="F30" s="86">
        <v>3.51</v>
      </c>
      <c r="G30" s="86">
        <v>14.95</v>
      </c>
      <c r="H30" s="86">
        <v>69.94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577</v>
      </c>
      <c r="D32" s="16">
        <f>SUM(D28:D31)</f>
        <v>55.53</v>
      </c>
      <c r="E32" s="13">
        <f>SUM(E28:E31)</f>
        <v>13.280000000000001</v>
      </c>
      <c r="F32" s="13">
        <f>SUM(F28:F31)</f>
        <v>13.469999999999999</v>
      </c>
      <c r="G32" s="16">
        <f>SUM(G28:G31)</f>
        <v>88.83</v>
      </c>
      <c r="H32" s="13">
        <f>SUM(H28:H31)</f>
        <v>477.94000000000005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59</v>
      </c>
      <c r="B34" s="14" t="s">
        <v>60</v>
      </c>
      <c r="C34" s="12">
        <v>100</v>
      </c>
      <c r="D34" s="12">
        <v>11.95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61</v>
      </c>
      <c r="B35" s="14" t="s">
        <v>62</v>
      </c>
      <c r="C35" s="12" t="s">
        <v>52</v>
      </c>
      <c r="D35" s="12">
        <v>12.78</v>
      </c>
      <c r="E35" s="12">
        <v>2.6</v>
      </c>
      <c r="F35" s="12">
        <v>5.3</v>
      </c>
      <c r="G35" s="12">
        <v>14.3</v>
      </c>
      <c r="H35" s="12">
        <v>116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63</v>
      </c>
      <c r="B36" s="9" t="s">
        <v>64</v>
      </c>
      <c r="C36" s="87" t="s">
        <v>68</v>
      </c>
      <c r="D36" s="87">
        <v>70.489999999999995</v>
      </c>
      <c r="E36" s="8">
        <v>25.3</v>
      </c>
      <c r="F36" s="10">
        <v>9.6999999999999993</v>
      </c>
      <c r="G36" s="8">
        <v>3.5</v>
      </c>
      <c r="H36" s="10">
        <v>206</v>
      </c>
      <c r="I36" s="32"/>
    </row>
    <row r="37" spans="1:16" ht="25.5">
      <c r="A37" s="8" t="s">
        <v>66</v>
      </c>
      <c r="B37" s="47" t="s">
        <v>67</v>
      </c>
      <c r="C37" s="10" t="s">
        <v>50</v>
      </c>
      <c r="D37" s="10">
        <v>15.04</v>
      </c>
      <c r="E37" s="10">
        <v>7</v>
      </c>
      <c r="F37" s="8">
        <v>9.1999999999999993</v>
      </c>
      <c r="G37" s="10">
        <v>33.4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6" s="50" customFormat="1" ht="12.75">
      <c r="A38" s="8" t="s">
        <v>46</v>
      </c>
      <c r="B38" s="15" t="s">
        <v>47</v>
      </c>
      <c r="C38" s="49">
        <v>200</v>
      </c>
      <c r="D38" s="49">
        <v>11.6</v>
      </c>
      <c r="E38" s="49">
        <v>2.7</v>
      </c>
      <c r="F38" s="49">
        <v>2.8</v>
      </c>
      <c r="G38" s="49">
        <v>22.4</v>
      </c>
      <c r="H38" s="49">
        <v>153</v>
      </c>
      <c r="I38" s="34"/>
      <c r="J38" s="34"/>
      <c r="K38" s="34"/>
      <c r="L38" s="34"/>
      <c r="M38" s="34"/>
      <c r="N38" s="34"/>
      <c r="O38" s="34"/>
      <c r="P38" s="32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967</v>
      </c>
      <c r="D41" s="16">
        <f>SUM(D34:D40)</f>
        <v>125.07999999999998</v>
      </c>
      <c r="E41" s="16">
        <f>SUM(E34:E40)</f>
        <v>43.81</v>
      </c>
      <c r="F41" s="16">
        <f>SUM(F34:F40)</f>
        <v>32.58</v>
      </c>
      <c r="G41" s="16">
        <f>SUM(G34:G40)</f>
        <v>117.04999999999998</v>
      </c>
      <c r="H41" s="16">
        <f>SUM(H34:H40)</f>
        <v>937.18</v>
      </c>
    </row>
    <row r="42" spans="1:16">
      <c r="A42" s="44"/>
      <c r="B42" s="41" t="s">
        <v>15</v>
      </c>
      <c r="C42" s="16">
        <f>C32+C41</f>
        <v>1544</v>
      </c>
      <c r="D42" s="16">
        <f>D32+D41</f>
        <v>180.60999999999999</v>
      </c>
      <c r="E42" s="16">
        <f>SUM(E32+E41)</f>
        <v>57.09</v>
      </c>
      <c r="F42" s="16">
        <f>SUM(F32+F41)</f>
        <v>46.05</v>
      </c>
      <c r="G42" s="16">
        <f>SUM(G32+G41)</f>
        <v>205.88</v>
      </c>
      <c r="H42" s="16">
        <f>SUM(H32+H41)</f>
        <v>1415.12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0" t="s">
        <v>18</v>
      </c>
      <c r="C1" s="91"/>
      <c r="D1" s="92"/>
      <c r="E1" t="s">
        <v>19</v>
      </c>
      <c r="F1" s="51"/>
      <c r="I1" t="s">
        <v>20</v>
      </c>
      <c r="J1" s="52">
        <v>45574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59</v>
      </c>
      <c r="D12" s="76" t="s">
        <v>60</v>
      </c>
      <c r="E12" s="77">
        <v>80</v>
      </c>
      <c r="F12" s="77">
        <v>7.35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>
      <c r="A13" s="45"/>
      <c r="B13" s="44" t="s">
        <v>35</v>
      </c>
      <c r="C13" s="71" t="s">
        <v>61</v>
      </c>
      <c r="D13" s="76" t="s">
        <v>62</v>
      </c>
      <c r="E13" s="77" t="s">
        <v>51</v>
      </c>
      <c r="F13" s="77">
        <v>7.86</v>
      </c>
      <c r="G13" s="77">
        <v>92.8</v>
      </c>
      <c r="H13" s="77">
        <v>2.08</v>
      </c>
      <c r="I13" s="77">
        <v>4.24</v>
      </c>
      <c r="J13" s="77">
        <v>11.44</v>
      </c>
    </row>
    <row r="14" spans="1:11">
      <c r="A14" s="45"/>
      <c r="B14" s="44" t="s">
        <v>36</v>
      </c>
      <c r="C14" s="71" t="s">
        <v>63</v>
      </c>
      <c r="D14" s="78" t="s">
        <v>64</v>
      </c>
      <c r="E14" s="88" t="s">
        <v>65</v>
      </c>
      <c r="F14" s="88">
        <v>49.45</v>
      </c>
      <c r="G14" s="71">
        <v>185.4</v>
      </c>
      <c r="H14" s="71">
        <v>22.77</v>
      </c>
      <c r="I14" s="73">
        <v>8.73</v>
      </c>
      <c r="J14" s="71">
        <v>3.15</v>
      </c>
    </row>
    <row r="15" spans="1:11" ht="25.5">
      <c r="A15" s="45"/>
      <c r="B15" s="44" t="s">
        <v>37</v>
      </c>
      <c r="C15" s="71" t="s">
        <v>66</v>
      </c>
      <c r="D15" s="72" t="s">
        <v>67</v>
      </c>
      <c r="E15" s="73" t="s">
        <v>49</v>
      </c>
      <c r="F15" s="73">
        <v>10.42</v>
      </c>
      <c r="G15" s="73">
        <v>216</v>
      </c>
      <c r="H15" s="71">
        <v>6.3</v>
      </c>
      <c r="I15" s="71">
        <v>8.2799999999999994</v>
      </c>
      <c r="J15" s="73">
        <v>30.06</v>
      </c>
    </row>
    <row r="16" spans="1:11">
      <c r="A16" s="45"/>
      <c r="B16" s="44" t="s">
        <v>38</v>
      </c>
      <c r="C16" s="71" t="s">
        <v>46</v>
      </c>
      <c r="D16" s="74" t="s">
        <v>47</v>
      </c>
      <c r="E16" s="75">
        <v>200</v>
      </c>
      <c r="F16" s="75">
        <v>8.92</v>
      </c>
      <c r="G16" s="75">
        <v>153</v>
      </c>
      <c r="H16" s="75">
        <v>2.7</v>
      </c>
      <c r="I16" s="75">
        <v>2.8</v>
      </c>
      <c r="J16" s="75">
        <v>22.4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2024-09-30T10:30:12Z</dcterms:modified>
</cp:coreProperties>
</file>