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<sst xmlns="http://schemas.openxmlformats.org/spreadsheetml/2006/main" count="200" uniqueCount="70">
  <si>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</si>
  <si>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</si>
  <si>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</si>
  <si>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</si>
  <si>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</si>
  <si>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</si>
  <si>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</si>
  <si>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</si>
  <si>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</si>
  <si>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</si>
  <si>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</si>
  <si>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</si>
  <si>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</si>
  <si>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</si>
  <si>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</si>
  <si>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</si>
  <si>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</si>
  <si>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</si>
  <si>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</si>
  <si>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</si>
  <si>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</si>
  <si>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</si>
  <si>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</si>
  <si>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</si>
  <si>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</si>
  <si>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</si>
  <si>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</si>
  <si>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</si>
  <si>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</si>
  <si>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</si>
  <si>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</si>
  <si>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</si>
  <si>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</si>
  <si>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</si>
  <si>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</si>
  <si>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</si>
  <si>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</si>
  <si>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</si>
  <si>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</si>
  <si>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</si>
  <si>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</si>
  <si>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</si>
  <si>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</si>
  <si>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</si>
  <si>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</si>
  <si>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</si>
  <si>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№121/2008</t>
  </si>
  <si>
    <t>Каша гречневая на молоке</t>
  </si>
  <si>
    <t>№148/2008</t>
  </si>
  <si>
    <t>Кофейный напиток</t>
  </si>
  <si>
    <t>Неделя: вторая, четвертая.</t>
  </si>
  <si>
    <t>День: понедельник.</t>
  </si>
  <si>
    <t>№125/2008</t>
  </si>
  <si>
    <t>Каша манная молочная жидкая</t>
  </si>
  <si>
    <t>180,0/6,3</t>
  </si>
  <si>
    <t>Фрукт свежий (яблоко)</t>
  </si>
  <si>
    <t>№7/2008</t>
  </si>
  <si>
    <t>Салат из моркови с сахаром</t>
  </si>
  <si>
    <t>№60/2008</t>
  </si>
  <si>
    <t>Уха со взбитым яйцом</t>
  </si>
  <si>
    <t>200,0/20,0</t>
  </si>
  <si>
    <t>№73/2008</t>
  </si>
  <si>
    <t>Зразы из говядины с яйцом</t>
  </si>
  <si>
    <t>90,0/4,5</t>
  </si>
  <si>
    <t>№156/2008</t>
  </si>
  <si>
    <t>Напиток лимонный</t>
  </si>
  <si>
    <t>200,0/7,0</t>
  </si>
  <si>
    <t>250,0/25,0</t>
  </si>
  <si>
    <t>100,0/5,0</t>
  </si>
  <si>
    <t>Меню на "21"октября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</si>
</sst>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H1"/>
    </sheetView>
  </sheetViews>
  <sheetFormatPr defaultRowHeight="15"/>
  <cols>
    <col min="1" max="1" width="10.7109375" customWidth="1"/>
    <col min="2" max="2" width="26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50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54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48</v>
      </c>
      <c r="B9" s="15" t="s">
        <v>49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55</v>
      </c>
      <c r="C10" s="90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14.559999999999999</v>
      </c>
      <c r="E12" s="13">
        <f>SUM(E8:E11)</f>
        <v>11.319999999999999</v>
      </c>
      <c r="F12" s="16">
        <f>SUM(F8:F11)</f>
        <v>83.08</v>
      </c>
      <c r="G12" s="13">
        <f>SUM(G8:G11)</f>
        <v>498.64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56</v>
      </c>
      <c r="B14" s="14" t="s">
        <v>57</v>
      </c>
      <c r="C14" s="12">
        <v>80</v>
      </c>
      <c r="D14" s="12">
        <v>1.2</v>
      </c>
      <c r="E14" s="12">
        <v>3.2</v>
      </c>
      <c r="F14" s="12">
        <v>8.8000000000000007</v>
      </c>
      <c r="G14" s="12">
        <v>68.8</v>
      </c>
      <c r="I14" s="35"/>
      <c r="J14" s="35"/>
      <c r="K14" s="35"/>
      <c r="L14" s="35"/>
      <c r="M14" s="35"/>
      <c r="N14" s="35"/>
      <c r="O14" s="35"/>
      <c r="P14" s="35"/>
    </row>
    <row r="15" spans="1:16">
      <c r="A15" s="8" t="s">
        <v>58</v>
      </c>
      <c r="B15" s="14" t="s">
        <v>59</v>
      </c>
      <c r="C15" s="12" t="s">
        <v>60</v>
      </c>
      <c r="D15" s="12">
        <v>10.8</v>
      </c>
      <c r="E15" s="12">
        <v>2.88</v>
      </c>
      <c r="F15" s="12">
        <v>10</v>
      </c>
      <c r="G15" s="12">
        <v>105.6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61</v>
      </c>
      <c r="B16" s="9" t="s">
        <v>62</v>
      </c>
      <c r="C16" s="86" t="s">
        <v>63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46</v>
      </c>
      <c r="B17" s="47" t="s">
        <v>47</v>
      </c>
      <c r="C17" s="10">
        <v>180</v>
      </c>
      <c r="D17" s="8">
        <v>5.4</v>
      </c>
      <c r="E17" s="8">
        <v>8.4600000000000009</v>
      </c>
      <c r="F17" s="10">
        <v>27.9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>
      <c r="A18" s="87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24.2</v>
      </c>
      <c r="G18" s="10">
        <v>93</v>
      </c>
      <c r="H18" s="88"/>
      <c r="I18" s="37"/>
      <c r="J18" s="88"/>
      <c r="K18" s="88"/>
      <c r="L18" s="37"/>
      <c r="M18" s="88"/>
      <c r="N18" s="88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842.5</v>
      </c>
      <c r="D21" s="16">
        <f>SUM(D14:D20)</f>
        <v>40.43</v>
      </c>
      <c r="E21" s="16">
        <f>SUM(E14:E20)</f>
        <v>35.840000000000003</v>
      </c>
      <c r="F21" s="16">
        <f>SUM(F14:F20)</f>
        <v>100.74</v>
      </c>
      <c r="G21" s="16">
        <f>SUM(G14:G20)</f>
        <v>777.18999999999994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1418.8</v>
      </c>
      <c r="D22" s="16">
        <f>SUM(D12+D21)</f>
        <v>54.989999999999995</v>
      </c>
      <c r="E22" s="16">
        <f>SUM(E12+E21)</f>
        <v>47.160000000000004</v>
      </c>
      <c r="F22" s="16">
        <f>SUM(F12+F21)</f>
        <v>183.82</v>
      </c>
      <c r="G22" s="16">
        <f>SUM(G12+G21)</f>
        <v>1275.83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66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48</v>
      </c>
      <c r="B29" s="15" t="s">
        <v>49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55</v>
      </c>
      <c r="C30" s="90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15.14</v>
      </c>
      <c r="E32" s="13">
        <f>SUM(E28:E31)</f>
        <v>12.159999999999998</v>
      </c>
      <c r="F32" s="16">
        <f>SUM(F28:F31)</f>
        <v>85.97999999999999</v>
      </c>
      <c r="G32" s="13">
        <f>SUM(G28:G31)</f>
        <v>519.6</v>
      </c>
    </row>
    <row r="33" spans="1:16">
      <c r="A33" s="45"/>
      <c r="B33" s="42" t="s">
        <v>12</v>
      </c>
      <c r="C33" s="27"/>
      <c r="D33" s="27"/>
      <c r="E33" s="27"/>
      <c r="F33" s="27"/>
      <c r="G33" s="26"/>
    </row>
    <row r="34" spans="1:16">
      <c r="A34" s="70" t="s">
        <v>56</v>
      </c>
      <c r="B34" s="14" t="s">
        <v>57</v>
      </c>
      <c r="C34" s="12">
        <v>100</v>
      </c>
      <c r="D34" s="12">
        <v>1.5</v>
      </c>
      <c r="E34" s="12">
        <v>4</v>
      </c>
      <c r="F34" s="12">
        <v>11</v>
      </c>
      <c r="G34" s="12">
        <v>86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58</v>
      </c>
      <c r="B35" s="14" t="s">
        <v>59</v>
      </c>
      <c r="C35" s="12" t="s">
        <v>67</v>
      </c>
      <c r="D35" s="12">
        <v>13.5</v>
      </c>
      <c r="E35" s="12">
        <v>3.6</v>
      </c>
      <c r="F35" s="12">
        <v>12.5</v>
      </c>
      <c r="G35" s="12">
        <v>132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6" t="s">
        <v>68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6">
      <c r="A37" s="8" t="s">
        <v>46</v>
      </c>
      <c r="B37" s="47" t="s">
        <v>47</v>
      </c>
      <c r="C37" s="10">
        <v>200</v>
      </c>
      <c r="D37" s="10">
        <v>6</v>
      </c>
      <c r="E37" s="8">
        <v>9.4</v>
      </c>
      <c r="F37" s="10">
        <v>31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6">
      <c r="A38" s="87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24.2</v>
      </c>
      <c r="G38" s="10">
        <v>93</v>
      </c>
      <c r="H38" s="88"/>
      <c r="I38" s="37"/>
      <c r="J38" s="88"/>
      <c r="K38" s="88"/>
      <c r="L38" s="37"/>
      <c r="M38" s="88"/>
      <c r="N38" s="88"/>
      <c r="O38" s="36"/>
    </row>
    <row r="39" spans="1:16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6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6">
      <c r="A41" s="45"/>
      <c r="B41" s="41" t="s">
        <v>14</v>
      </c>
      <c r="C41" s="16">
        <v>970</v>
      </c>
      <c r="D41" s="16">
        <f>SUM(D34:D40)</f>
        <v>47.41</v>
      </c>
      <c r="E41" s="16">
        <f>SUM(E34:E40)</f>
        <v>40.78</v>
      </c>
      <c r="F41" s="16">
        <f>SUM(F34:F40)</f>
        <v>117.35</v>
      </c>
      <c r="G41" s="16">
        <f>SUM(G34:G40)</f>
        <v>900.38</v>
      </c>
    </row>
    <row r="42" spans="1:16">
      <c r="A42" s="44"/>
      <c r="B42" s="41" t="s">
        <v>15</v>
      </c>
      <c r="C42" s="16">
        <f>C32+C41</f>
        <v>1567</v>
      </c>
      <c r="D42" s="16">
        <f>SUM(D32+D41)</f>
        <v>62.55</v>
      </c>
      <c r="E42" s="16">
        <f>SUM(E32+E41)</f>
        <v>52.94</v>
      </c>
      <c r="F42" s="16">
        <f>SUM(F32+F41)</f>
        <v>203.32999999999998</v>
      </c>
      <c r="G42" s="16">
        <f>SUM(G32+G41)</f>
        <v>1419.98</v>
      </c>
    </row>
    <row r="44" spans="1:16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D5" sqref="D5"/>
    </sheetView>
  </sheetViews>
  <sheetFormatPr defaultRowHeight="15"/>
  <cols>
    <col min="1" max="1" width="10.7109375" customWidth="1"/>
    <col min="2" max="2" width="26.42578125" customWidth="1"/>
    <col min="3" max="3" width="10.42578125" customWidth="1"/>
    <col min="4" max="4" width="10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69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50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54</v>
      </c>
      <c r="D8" s="10">
        <v>10.41</v>
      </c>
      <c r="E8" s="8">
        <v>5.22</v>
      </c>
      <c r="F8" s="8">
        <v>7.56</v>
      </c>
      <c r="G8" s="10">
        <v>26.1</v>
      </c>
      <c r="H8" s="8">
        <v>188.64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48</v>
      </c>
      <c r="B9" s="15" t="s">
        <v>49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55</v>
      </c>
      <c r="C10" s="90">
        <v>150</v>
      </c>
      <c r="D10" s="90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40.049999999999997</v>
      </c>
      <c r="E12" s="13">
        <f>SUM(E8:E11)</f>
        <v>14.559999999999999</v>
      </c>
      <c r="F12" s="13">
        <f>SUM(F8:F11)</f>
        <v>11.319999999999999</v>
      </c>
      <c r="G12" s="16">
        <f>SUM(G8:G11)</f>
        <v>83.08</v>
      </c>
      <c r="H12" s="13">
        <f>SUM(H8:H11)</f>
        <v>498.64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56</v>
      </c>
      <c r="B14" s="14" t="s">
        <v>57</v>
      </c>
      <c r="C14" s="12">
        <v>80</v>
      </c>
      <c r="D14" s="12">
        <v>6.3</v>
      </c>
      <c r="E14" s="12">
        <v>1.2</v>
      </c>
      <c r="F14" s="12">
        <v>3.2</v>
      </c>
      <c r="G14" s="12">
        <v>8.8000000000000007</v>
      </c>
      <c r="H14" s="12">
        <v>68.8</v>
      </c>
      <c r="J14" s="35"/>
      <c r="K14" s="35"/>
      <c r="L14" s="35"/>
      <c r="M14" s="35"/>
      <c r="N14" s="35"/>
      <c r="O14" s="35"/>
      <c r="P14" s="35"/>
      <c r="Q14" s="35"/>
    </row>
    <row r="15" spans="1:17">
      <c r="A15" s="8" t="s">
        <v>58</v>
      </c>
      <c r="B15" s="14" t="s">
        <v>59</v>
      </c>
      <c r="C15" s="12" t="s">
        <v>60</v>
      </c>
      <c r="D15" s="12">
        <v>14.86</v>
      </c>
      <c r="E15" s="12">
        <v>10.8</v>
      </c>
      <c r="F15" s="12">
        <v>2.88</v>
      </c>
      <c r="G15" s="12">
        <v>10</v>
      </c>
      <c r="H15" s="12">
        <v>105.6</v>
      </c>
      <c r="J15" s="36"/>
      <c r="K15" s="36"/>
      <c r="L15" s="36"/>
      <c r="M15" s="37"/>
      <c r="N15" s="36"/>
      <c r="O15" s="36"/>
      <c r="P15" s="36"/>
      <c r="Q15" s="36"/>
    </row>
    <row r="16" spans="1:17">
      <c r="A16" s="8" t="s">
        <v>61</v>
      </c>
      <c r="B16" s="9" t="s">
        <v>62</v>
      </c>
      <c r="C16" s="86" t="s">
        <v>63</v>
      </c>
      <c r="D16" s="86">
        <v>46.61</v>
      </c>
      <c r="E16" s="8">
        <v>19.170000000000002</v>
      </c>
      <c r="F16" s="10">
        <v>20.79</v>
      </c>
      <c r="G16" s="8">
        <v>5.13</v>
      </c>
      <c r="H16" s="8">
        <v>190.53</v>
      </c>
      <c r="I16" s="32"/>
    </row>
    <row r="17" spans="1:16">
      <c r="A17" s="8" t="s">
        <v>46</v>
      </c>
      <c r="B17" s="47" t="s">
        <v>47</v>
      </c>
      <c r="C17" s="10">
        <v>180</v>
      </c>
      <c r="D17" s="10">
        <v>12.59</v>
      </c>
      <c r="E17" s="8">
        <v>5.4</v>
      </c>
      <c r="F17" s="8">
        <v>8.4600000000000009</v>
      </c>
      <c r="G17" s="10">
        <v>27.9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>
      <c r="A18" s="87" t="s">
        <v>64</v>
      </c>
      <c r="B18" s="9" t="s">
        <v>65</v>
      </c>
      <c r="C18" s="10">
        <v>200</v>
      </c>
      <c r="D18" s="10">
        <v>4.87</v>
      </c>
      <c r="E18" s="10">
        <v>0.1</v>
      </c>
      <c r="F18" s="10">
        <v>0</v>
      </c>
      <c r="G18" s="10">
        <v>24.2</v>
      </c>
      <c r="H18" s="10">
        <v>93</v>
      </c>
      <c r="I18" s="88"/>
      <c r="J18" s="37"/>
      <c r="K18" s="88"/>
      <c r="L18" s="88"/>
      <c r="M18" s="37"/>
      <c r="N18" s="88"/>
      <c r="O18" s="88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842.5</v>
      </c>
      <c r="D21" s="16">
        <f>SUM(D14:D20)</f>
        <v>87.09</v>
      </c>
      <c r="E21" s="16">
        <f>SUM(E14:E20)</f>
        <v>40.43</v>
      </c>
      <c r="F21" s="16">
        <f>SUM(F14:F20)</f>
        <v>35.840000000000003</v>
      </c>
      <c r="G21" s="16">
        <f>SUM(G14:G20)</f>
        <v>100.74</v>
      </c>
      <c r="H21" s="16">
        <f>SUM(H14:H20)</f>
        <v>777.18999999999994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1418.8</v>
      </c>
      <c r="D22" s="16">
        <f>D12+D21</f>
        <v>127.14</v>
      </c>
      <c r="E22" s="16">
        <f>SUM(E12+E21)</f>
        <v>54.989999999999995</v>
      </c>
      <c r="F22" s="16">
        <f>SUM(F12+F21)</f>
        <v>47.160000000000004</v>
      </c>
      <c r="G22" s="16">
        <f>SUM(G12+G21)</f>
        <v>183.82</v>
      </c>
      <c r="H22" s="16">
        <f>SUM(H12+H21)</f>
        <v>1275.83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66</v>
      </c>
      <c r="D28" s="10">
        <v>15.03</v>
      </c>
      <c r="E28" s="8">
        <v>5.8</v>
      </c>
      <c r="F28" s="8">
        <v>8.4</v>
      </c>
      <c r="G28" s="10">
        <v>29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48</v>
      </c>
      <c r="B29" s="15" t="s">
        <v>49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55</v>
      </c>
      <c r="C30" s="90">
        <v>150</v>
      </c>
      <c r="D30" s="90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53.559999999999995</v>
      </c>
      <c r="E32" s="13">
        <f>SUM(E28:E31)</f>
        <v>15.14</v>
      </c>
      <c r="F32" s="13">
        <f>SUM(F28:F31)</f>
        <v>12.159999999999998</v>
      </c>
      <c r="G32" s="16">
        <f>SUM(G28:G31)</f>
        <v>85.97999999999999</v>
      </c>
      <c r="H32" s="13">
        <f>SUM(H28:H31)</f>
        <v>519.6</v>
      </c>
    </row>
    <row r="33" spans="1:17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7">
      <c r="A34" s="70" t="s">
        <v>56</v>
      </c>
      <c r="B34" s="14" t="s">
        <v>57</v>
      </c>
      <c r="C34" s="12">
        <v>100</v>
      </c>
      <c r="D34" s="12">
        <v>10.24</v>
      </c>
      <c r="E34" s="12">
        <v>1.5</v>
      </c>
      <c r="F34" s="12">
        <v>4</v>
      </c>
      <c r="G34" s="12">
        <v>11</v>
      </c>
      <c r="H34" s="12">
        <v>86</v>
      </c>
      <c r="J34" s="35"/>
      <c r="K34" s="35"/>
      <c r="L34" s="35"/>
      <c r="M34" s="35"/>
      <c r="N34" s="35"/>
      <c r="O34" s="35"/>
      <c r="P34" s="35"/>
      <c r="Q34" s="35"/>
    </row>
    <row r="35" spans="1:17">
      <c r="A35" s="8" t="s">
        <v>58</v>
      </c>
      <c r="B35" s="14" t="s">
        <v>59</v>
      </c>
      <c r="C35" s="12" t="s">
        <v>67</v>
      </c>
      <c r="D35" s="12">
        <v>24.15</v>
      </c>
      <c r="E35" s="12">
        <v>13.5</v>
      </c>
      <c r="F35" s="12">
        <v>3.6</v>
      </c>
      <c r="G35" s="12">
        <v>12.5</v>
      </c>
      <c r="H35" s="12">
        <v>132</v>
      </c>
      <c r="J35" s="36"/>
      <c r="K35" s="36"/>
      <c r="L35" s="36"/>
      <c r="M35" s="37"/>
      <c r="N35" s="36"/>
      <c r="O35" s="36"/>
      <c r="P35" s="36"/>
      <c r="Q35" s="36"/>
    </row>
    <row r="36" spans="1:17">
      <c r="A36" s="8" t="s">
        <v>61</v>
      </c>
      <c r="B36" s="9" t="s">
        <v>62</v>
      </c>
      <c r="C36" s="86" t="s">
        <v>68</v>
      </c>
      <c r="D36" s="86">
        <v>67.599999999999994</v>
      </c>
      <c r="E36" s="8">
        <v>21.3</v>
      </c>
      <c r="F36" s="10">
        <v>23.1</v>
      </c>
      <c r="G36" s="8">
        <v>5.7</v>
      </c>
      <c r="H36" s="8">
        <v>211.7</v>
      </c>
      <c r="I36" s="32"/>
    </row>
    <row r="37" spans="1:17">
      <c r="A37" s="8" t="s">
        <v>46</v>
      </c>
      <c r="B37" s="47" t="s">
        <v>47</v>
      </c>
      <c r="C37" s="10">
        <v>200</v>
      </c>
      <c r="D37" s="10">
        <v>18.170000000000002</v>
      </c>
      <c r="E37" s="10">
        <v>6</v>
      </c>
      <c r="F37" s="8">
        <v>9.4</v>
      </c>
      <c r="G37" s="10">
        <v>31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7">
      <c r="A38" s="87" t="s">
        <v>64</v>
      </c>
      <c r="B38" s="9" t="s">
        <v>65</v>
      </c>
      <c r="C38" s="10">
        <v>200</v>
      </c>
      <c r="D38" s="10">
        <v>6.33</v>
      </c>
      <c r="E38" s="10">
        <v>0.1</v>
      </c>
      <c r="F38" s="10">
        <v>0</v>
      </c>
      <c r="G38" s="10">
        <v>24.2</v>
      </c>
      <c r="H38" s="10">
        <v>93</v>
      </c>
      <c r="I38" s="88"/>
      <c r="J38" s="37"/>
      <c r="K38" s="88"/>
      <c r="L38" s="88"/>
      <c r="M38" s="37"/>
      <c r="N38" s="88"/>
      <c r="O38" s="88"/>
      <c r="P38" s="36"/>
    </row>
    <row r="39" spans="1:17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7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7">
      <c r="A41" s="45"/>
      <c r="B41" s="41" t="s">
        <v>14</v>
      </c>
      <c r="C41" s="16">
        <v>970</v>
      </c>
      <c r="D41" s="16">
        <f>SUM(D34:D40)</f>
        <v>129.71</v>
      </c>
      <c r="E41" s="16">
        <f>SUM(E34:E40)</f>
        <v>47.41</v>
      </c>
      <c r="F41" s="16">
        <f>SUM(F34:F40)</f>
        <v>40.78</v>
      </c>
      <c r="G41" s="16">
        <f>SUM(G34:G40)</f>
        <v>117.35</v>
      </c>
      <c r="H41" s="16">
        <f>SUM(H34:H40)</f>
        <v>900.38</v>
      </c>
    </row>
    <row r="42" spans="1:17">
      <c r="A42" s="44"/>
      <c r="B42" s="41" t="s">
        <v>15</v>
      </c>
      <c r="C42" s="16">
        <f>C32+C41</f>
        <v>1567</v>
      </c>
      <c r="D42" s="16">
        <f>D32+D41</f>
        <v>183.27</v>
      </c>
      <c r="E42" s="16">
        <f>SUM(E32+E41)</f>
        <v>62.55</v>
      </c>
      <c r="F42" s="16">
        <f>SUM(F32+F41)</f>
        <v>52.94</v>
      </c>
      <c r="G42" s="16">
        <f>SUM(G32+G41)</f>
        <v>203.32999999999998</v>
      </c>
      <c r="H42" s="16">
        <f>SUM(H32+H41)</f>
        <v>1419.98</v>
      </c>
    </row>
    <row r="44" spans="1:17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45586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56</v>
      </c>
      <c r="D12" s="76" t="s">
        <v>57</v>
      </c>
      <c r="E12" s="77">
        <v>80</v>
      </c>
      <c r="F12" s="77">
        <v>6.3</v>
      </c>
      <c r="G12" s="77">
        <v>68.8</v>
      </c>
      <c r="H12" s="77">
        <v>1.2</v>
      </c>
      <c r="I12" s="77">
        <v>3.2</v>
      </c>
      <c r="J12" s="77">
        <v>8.8000000000000007</v>
      </c>
    </row>
    <row r="13" spans="1:11">
      <c r="A13" s="45"/>
      <c r="B13" s="44" t="s">
        <v>35</v>
      </c>
      <c r="C13" s="71" t="s">
        <v>58</v>
      </c>
      <c r="D13" s="76" t="s">
        <v>59</v>
      </c>
      <c r="E13" s="77" t="s">
        <v>60</v>
      </c>
      <c r="F13" s="77">
        <v>14.86</v>
      </c>
      <c r="G13" s="77">
        <v>105.6</v>
      </c>
      <c r="H13" s="77">
        <v>10.8</v>
      </c>
      <c r="I13" s="77">
        <v>2.88</v>
      </c>
      <c r="J13" s="77">
        <v>10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91" t="s">
        <v>63</v>
      </c>
      <c r="F14" s="91">
        <v>46.61</v>
      </c>
      <c r="G14" s="71">
        <v>190.53</v>
      </c>
      <c r="H14" s="71">
        <v>19.170000000000002</v>
      </c>
      <c r="I14" s="73">
        <v>20.79</v>
      </c>
      <c r="J14" s="71">
        <v>5.13</v>
      </c>
    </row>
    <row r="15" spans="1:11">
      <c r="A15" s="45"/>
      <c r="B15" s="44" t="s">
        <v>37</v>
      </c>
      <c r="C15" s="71" t="s">
        <v>46</v>
      </c>
      <c r="D15" s="72" t="s">
        <v>47</v>
      </c>
      <c r="E15" s="73">
        <v>180</v>
      </c>
      <c r="F15" s="73">
        <v>12.59</v>
      </c>
      <c r="G15" s="73">
        <v>216</v>
      </c>
      <c r="H15" s="71">
        <v>5.4</v>
      </c>
      <c r="I15" s="71">
        <v>8.4600000000000009</v>
      </c>
      <c r="J15" s="73">
        <v>27.9</v>
      </c>
    </row>
    <row r="16" spans="1:11">
      <c r="A16" s="45"/>
      <c r="B16" s="44" t="s">
        <v>38</v>
      </c>
      <c r="C16" s="89" t="s">
        <v>64</v>
      </c>
      <c r="D16" s="78" t="s">
        <v>65</v>
      </c>
      <c r="E16" s="73">
        <v>200</v>
      </c>
      <c r="F16" s="73">
        <v>4.87</v>
      </c>
      <c r="G16" s="73">
        <v>93</v>
      </c>
      <c r="H16" s="73">
        <v>0.1</v>
      </c>
      <c r="I16" s="73">
        <v>0</v>
      </c>
      <c r="J16" s="73">
        <v>24.2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2024-10-14T10:17:37Z</dcterms:modified>
</cp:coreProperties>
</file>