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57" l="1"/>
  <c r="L196" s="1"/>
</calcChain>
</file>

<file path=xl/sharedStrings.xml><?xml version="1.0" encoding="utf-8"?>
<sst xmlns="http://schemas.openxmlformats.org/spreadsheetml/2006/main" count="244" uniqueCount="91">
  <si>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</si>
  <si>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</si>
  <si>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</si>
  <si>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</si>
  <si>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</si>
  <si>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</si>
  <si>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</si>
  <si>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</si>
  <si>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</si>
  <si>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</si>
  <si>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</si>
  <si>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</si>
  <si>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</si>
  <si>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</si>
  <si>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</si>
  <si>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</si>
  <si>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</si>
  <si>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</si>
  <si>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</si>
  <si>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</si>
  <si>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</si>
  <si>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</si>
  <si>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</si>
  <si>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</si>
  <si>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</si>
  <si>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</si>
  <si>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</si>
  <si>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</si>
  <si>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</si>
  <si>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</si>
  <si>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</si>
  <si>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</si>
  <si>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</si>
  <si>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</si>
  <si>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</si>
  <si>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</si>
  <si>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</si>
  <si>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</si>
  <si>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</si>
  <si>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</si>
  <si>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</si>
  <si>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</si>
  <si>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Щи из свежей капусты с картофелем</t>
  </si>
  <si>
    <t>41/2008</t>
  </si>
  <si>
    <t>Каша гречневая на молоке вязкая</t>
  </si>
  <si>
    <t>121/2008</t>
  </si>
  <si>
    <t>Чай с сахаром</t>
  </si>
  <si>
    <t>261/2013</t>
  </si>
  <si>
    <t>Хлеб пшеничный</t>
  </si>
  <si>
    <t>Хлеб ржано-пшеничный</t>
  </si>
  <si>
    <t>Салат из свеклы с сыром и чесноком</t>
  </si>
  <si>
    <t>37/2013</t>
  </si>
  <si>
    <t>Суп картофельный с бобовыми</t>
  </si>
  <si>
    <t>47/2008</t>
  </si>
  <si>
    <t>Жаркое по-домашнему</t>
  </si>
  <si>
    <t>176/2013</t>
  </si>
  <si>
    <t>Борщ с капустой и картофелем</t>
  </si>
  <si>
    <t>39/2008</t>
  </si>
  <si>
    <t>Рыба, припущенная в молоке</t>
  </si>
  <si>
    <t>83/2008</t>
  </si>
  <si>
    <t>Картофельное пюре</t>
  </si>
  <si>
    <t>92/2008</t>
  </si>
  <si>
    <t>Компот из свежих плодов (яблоки)</t>
  </si>
  <si>
    <t>251/2013</t>
  </si>
  <si>
    <t>Суп картофельный с макаронными изделиями</t>
  </si>
  <si>
    <t>46/2008</t>
  </si>
  <si>
    <t>Плов из курицы</t>
  </si>
  <si>
    <t>200/2013</t>
  </si>
  <si>
    <t>Чай с лимоном</t>
  </si>
  <si>
    <t>146/2008</t>
  </si>
  <si>
    <t>Салат картофельным с солеными огурцами</t>
  </si>
  <si>
    <t>29/2008</t>
  </si>
  <si>
    <t>Суп картофельным с крупой</t>
  </si>
  <si>
    <t>48/2008</t>
  </si>
  <si>
    <t>Гуляш</t>
  </si>
  <si>
    <t>63/2008</t>
  </si>
  <si>
    <t>Макаронные изделия отварные</t>
  </si>
  <si>
    <t>97/2008</t>
  </si>
  <si>
    <t>Компот из смеси сухофруктов</t>
  </si>
  <si>
    <t>153/2008</t>
  </si>
  <si>
    <t>Салат из свеклы отварной</t>
  </si>
  <si>
    <t>34/2013</t>
  </si>
  <si>
    <t>Печень по-строгановски</t>
  </si>
  <si>
    <t>90/90</t>
  </si>
  <si>
    <t>64/2008</t>
  </si>
  <si>
    <t>Сок фруктовый яблочный</t>
  </si>
  <si>
    <t>268/2013</t>
  </si>
  <si>
    <t>Салат картофельный</t>
  </si>
  <si>
    <t>39/2013</t>
  </si>
  <si>
    <t>Салат из квашеной капусты с луком</t>
  </si>
  <si>
    <t>18/2013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</si>
</sst>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80</v>
      </c>
      <c r="F14" s="43">
        <v>80</v>
      </c>
      <c r="G14" s="43">
        <v>1.1399999999999999</v>
      </c>
      <c r="H14" s="43">
        <v>4.87</v>
      </c>
      <c r="I14" s="43">
        <v>6.69</v>
      </c>
      <c r="J14" s="43">
        <v>75.2</v>
      </c>
      <c r="K14" s="51" t="s">
        <v>81</v>
      </c>
      <c r="L14" s="43">
        <v>5.71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1.6</v>
      </c>
      <c r="H15" s="43">
        <v>3.44</v>
      </c>
      <c r="I15" s="43">
        <v>8</v>
      </c>
      <c r="J15" s="43">
        <v>70.400000000000006</v>
      </c>
      <c r="K15" s="44" t="s">
        <v>43</v>
      </c>
      <c r="L15" s="43">
        <v>5.72</v>
      </c>
    </row>
    <row r="16" spans="1:12" ht="15">
      <c r="A16" s="23"/>
      <c r="B16" s="15"/>
      <c r="C16" s="11"/>
      <c r="D16" s="7" t="s">
        <v>28</v>
      </c>
      <c r="E16" s="42" t="s">
        <v>82</v>
      </c>
      <c r="F16" s="43" t="s">
        <v>83</v>
      </c>
      <c r="G16" s="43">
        <v>12.24</v>
      </c>
      <c r="H16" s="43">
        <v>12.24</v>
      </c>
      <c r="I16" s="43">
        <v>3.51</v>
      </c>
      <c r="J16" s="43">
        <v>175.5</v>
      </c>
      <c r="K16" s="44" t="s">
        <v>84</v>
      </c>
      <c r="L16" s="43">
        <v>80.67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5.4</v>
      </c>
      <c r="H17" s="43">
        <v>8.4600000000000009</v>
      </c>
      <c r="I17" s="43">
        <v>27.9</v>
      </c>
      <c r="J17" s="43">
        <v>216</v>
      </c>
      <c r="K17" s="44" t="s">
        <v>45</v>
      </c>
      <c r="L17" s="43">
        <v>14.55</v>
      </c>
    </row>
    <row r="18" spans="1:12" ht="15">
      <c r="A18" s="23"/>
      <c r="B18" s="15"/>
      <c r="C18" s="11"/>
      <c r="D18" s="7" t="s">
        <v>30</v>
      </c>
      <c r="E18" s="42" t="s">
        <v>85</v>
      </c>
      <c r="F18" s="43">
        <v>200</v>
      </c>
      <c r="G18" s="43">
        <v>1</v>
      </c>
      <c r="H18" s="43">
        <v>0</v>
      </c>
      <c r="I18" s="43">
        <v>20.2</v>
      </c>
      <c r="J18" s="43">
        <v>85.33</v>
      </c>
      <c r="K18" s="44" t="s">
        <v>86</v>
      </c>
      <c r="L18" s="43">
        <v>16.12</v>
      </c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2.2799999999999998</v>
      </c>
      <c r="H19" s="43">
        <v>0.27</v>
      </c>
      <c r="I19" s="43">
        <v>14.91</v>
      </c>
      <c r="J19" s="43">
        <v>67.8</v>
      </c>
      <c r="K19" s="44"/>
      <c r="L19" s="43">
        <v>1.56</v>
      </c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1.48</v>
      </c>
      <c r="H20" s="43">
        <v>0.24</v>
      </c>
      <c r="I20" s="43">
        <v>9.8000000000000007</v>
      </c>
      <c r="J20" s="43">
        <v>35.46</v>
      </c>
      <c r="K20" s="44"/>
      <c r="L20" s="43">
        <v>1.44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25.140000000000004</v>
      </c>
      <c r="H23" s="19">
        <f t="shared" si="2"/>
        <v>29.52</v>
      </c>
      <c r="I23" s="19">
        <f t="shared" si="2"/>
        <v>91.009999999999991</v>
      </c>
      <c r="J23" s="19">
        <f t="shared" si="2"/>
        <v>725.69</v>
      </c>
      <c r="K23" s="25"/>
      <c r="L23" s="19">
        <f t="shared" ref="L23" si="3">SUM(L14:L22)</f>
        <v>125.77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25.140000000000004</v>
      </c>
      <c r="H24" s="32">
        <f t="shared" si="4"/>
        <v>29.52</v>
      </c>
      <c r="I24" s="32">
        <f t="shared" si="4"/>
        <v>91.009999999999991</v>
      </c>
      <c r="J24" s="32">
        <f t="shared" si="4"/>
        <v>725.69</v>
      </c>
      <c r="K24" s="32"/>
      <c r="L24" s="32">
        <f t="shared" ref="L24" si="5">L13+L23</f>
        <v>125.77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80</v>
      </c>
      <c r="G33" s="43">
        <v>4.08</v>
      </c>
      <c r="H33" s="43">
        <v>6.24</v>
      </c>
      <c r="I33" s="43">
        <v>5.68</v>
      </c>
      <c r="J33" s="43">
        <v>95.2</v>
      </c>
      <c r="K33" s="44" t="s">
        <v>51</v>
      </c>
      <c r="L33" s="43">
        <v>10.79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53</v>
      </c>
      <c r="L34" s="43">
        <v>3.44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180</v>
      </c>
      <c r="G35" s="43">
        <v>16.02</v>
      </c>
      <c r="H35" s="43">
        <v>8.82</v>
      </c>
      <c r="I35" s="43">
        <v>19.440000000000001</v>
      </c>
      <c r="J35" s="43">
        <v>221.4</v>
      </c>
      <c r="K35" s="44" t="s">
        <v>55</v>
      </c>
      <c r="L35" s="43">
        <v>75.22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0.2</v>
      </c>
      <c r="H37" s="43">
        <v>0</v>
      </c>
      <c r="I37" s="43">
        <v>14</v>
      </c>
      <c r="J37" s="43">
        <v>613.9</v>
      </c>
      <c r="K37" s="44" t="s">
        <v>47</v>
      </c>
      <c r="L37" s="43">
        <v>1.31</v>
      </c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0.27</v>
      </c>
      <c r="I38" s="43">
        <v>14.91</v>
      </c>
      <c r="J38" s="43">
        <v>67.8</v>
      </c>
      <c r="K38" s="44"/>
      <c r="L38" s="43">
        <v>1.56</v>
      </c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1.48</v>
      </c>
      <c r="H39" s="43">
        <v>0.24</v>
      </c>
      <c r="I39" s="43">
        <v>9.8000000000000007</v>
      </c>
      <c r="J39" s="43">
        <v>35.46</v>
      </c>
      <c r="K39" s="44"/>
      <c r="L39" s="43">
        <v>1.44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29.02</v>
      </c>
      <c r="H42" s="19">
        <f t="shared" ref="H42" si="11">SUM(H33:H41)</f>
        <v>20.049999999999997</v>
      </c>
      <c r="I42" s="19">
        <f t="shared" ref="I42" si="12">SUM(I33:I41)</f>
        <v>81.67</v>
      </c>
      <c r="J42" s="19">
        <f t="shared" ref="J42:L42" si="13">SUM(J33:J41)</f>
        <v>1167.3599999999999</v>
      </c>
      <c r="K42" s="25"/>
      <c r="L42" s="19">
        <f t="shared" si="13"/>
        <v>93.76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720</v>
      </c>
      <c r="G43" s="32">
        <f t="shared" ref="G43" si="14">G32+G42</f>
        <v>29.02</v>
      </c>
      <c r="H43" s="32">
        <f t="shared" ref="H43" si="15">H32+H42</f>
        <v>20.049999999999997</v>
      </c>
      <c r="I43" s="32">
        <f t="shared" ref="I43" si="16">I32+I42</f>
        <v>81.67</v>
      </c>
      <c r="J43" s="32">
        <f t="shared" ref="J43:L43" si="17">J32+J42</f>
        <v>1167.3599999999999</v>
      </c>
      <c r="K43" s="32"/>
      <c r="L43" s="32">
        <f t="shared" si="17"/>
        <v>93.76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87</v>
      </c>
      <c r="F52" s="43">
        <v>80</v>
      </c>
      <c r="G52" s="43">
        <v>1.22</v>
      </c>
      <c r="H52" s="43">
        <v>4.08</v>
      </c>
      <c r="I52" s="43">
        <v>11</v>
      </c>
      <c r="J52" s="43">
        <v>85.6</v>
      </c>
      <c r="K52" s="44" t="s">
        <v>88</v>
      </c>
      <c r="L52" s="43">
        <v>4.97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1.6</v>
      </c>
      <c r="H53" s="43">
        <v>4.16</v>
      </c>
      <c r="I53" s="43">
        <v>10.48</v>
      </c>
      <c r="J53" s="43">
        <v>84.8</v>
      </c>
      <c r="K53" s="44" t="s">
        <v>57</v>
      </c>
      <c r="L53" s="43">
        <v>6.77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24.12</v>
      </c>
      <c r="H54" s="43">
        <v>17.25</v>
      </c>
      <c r="I54" s="43">
        <v>4.3499999999999996</v>
      </c>
      <c r="J54" s="43">
        <v>303</v>
      </c>
      <c r="K54" s="44" t="s">
        <v>59</v>
      </c>
      <c r="L54" s="43">
        <v>65.97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180</v>
      </c>
      <c r="G55" s="43">
        <v>3.78</v>
      </c>
      <c r="H55" s="43">
        <v>8.1</v>
      </c>
      <c r="I55" s="43">
        <v>26.28</v>
      </c>
      <c r="J55" s="43">
        <v>196.2</v>
      </c>
      <c r="K55" s="44" t="s">
        <v>61</v>
      </c>
      <c r="L55" s="43">
        <v>12.45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63</v>
      </c>
      <c r="L56" s="43">
        <v>7.36</v>
      </c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2.2799999999999998</v>
      </c>
      <c r="H57" s="43">
        <v>0.27</v>
      </c>
      <c r="I57" s="43">
        <v>14.91</v>
      </c>
      <c r="J57" s="43">
        <v>67.8</v>
      </c>
      <c r="K57" s="44"/>
      <c r="L57" s="43">
        <v>1.56</v>
      </c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1.48</v>
      </c>
      <c r="H58" s="43">
        <v>0.24</v>
      </c>
      <c r="I58" s="43">
        <v>9.8000000000000007</v>
      </c>
      <c r="J58" s="43">
        <v>35.46</v>
      </c>
      <c r="K58" s="44"/>
      <c r="L58" s="43">
        <v>1.44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35.08</v>
      </c>
      <c r="H61" s="19">
        <f t="shared" ref="H61" si="23">SUM(H52:H60)</f>
        <v>34.100000000000009</v>
      </c>
      <c r="I61" s="19">
        <f t="shared" ref="I61" si="24">SUM(I52:I60)</f>
        <v>108.21999999999998</v>
      </c>
      <c r="J61" s="19">
        <f t="shared" ref="J61:L61" si="25">SUM(J52:J60)</f>
        <v>896.8599999999999</v>
      </c>
      <c r="K61" s="25"/>
      <c r="L61" s="19">
        <f t="shared" si="25"/>
        <v>100.52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870</v>
      </c>
      <c r="G62" s="32">
        <f t="shared" ref="G62" si="26">G51+G61</f>
        <v>35.08</v>
      </c>
      <c r="H62" s="32">
        <f t="shared" ref="H62" si="27">H51+H61</f>
        <v>34.100000000000009</v>
      </c>
      <c r="I62" s="32">
        <f t="shared" ref="I62" si="28">I51+I61</f>
        <v>108.21999999999998</v>
      </c>
      <c r="J62" s="32">
        <f t="shared" ref="J62:L62" si="29">J51+J61</f>
        <v>896.8599999999999</v>
      </c>
      <c r="K62" s="32"/>
      <c r="L62" s="32">
        <f t="shared" si="29"/>
        <v>100.52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89</v>
      </c>
      <c r="F71" s="43">
        <v>80</v>
      </c>
      <c r="G71" s="43">
        <v>1.37</v>
      </c>
      <c r="H71" s="43">
        <v>4</v>
      </c>
      <c r="I71" s="43">
        <v>6.77</v>
      </c>
      <c r="J71" s="43">
        <v>68.56</v>
      </c>
      <c r="K71" s="44" t="s">
        <v>90</v>
      </c>
      <c r="L71" s="43">
        <v>12.47</v>
      </c>
    </row>
    <row r="72" spans="1:12" ht="1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65</v>
      </c>
      <c r="L72" s="43">
        <v>4.59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210</v>
      </c>
      <c r="G73" s="43">
        <v>21.42</v>
      </c>
      <c r="H73" s="43">
        <v>19.53</v>
      </c>
      <c r="I73" s="43">
        <v>35.700000000000003</v>
      </c>
      <c r="J73" s="43">
        <v>426.3</v>
      </c>
      <c r="K73" s="44" t="s">
        <v>67</v>
      </c>
      <c r="L73" s="43">
        <v>36.5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0.3</v>
      </c>
      <c r="H75" s="43">
        <v>0</v>
      </c>
      <c r="I75" s="43">
        <v>15.2</v>
      </c>
      <c r="J75" s="43">
        <v>60</v>
      </c>
      <c r="K75" s="44" t="s">
        <v>69</v>
      </c>
      <c r="L75" s="43">
        <v>3.11</v>
      </c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2.2799999999999998</v>
      </c>
      <c r="H76" s="43">
        <v>0.27</v>
      </c>
      <c r="I76" s="43">
        <v>14.91</v>
      </c>
      <c r="J76" s="43">
        <v>67.8</v>
      </c>
      <c r="K76" s="44"/>
      <c r="L76" s="43">
        <v>1.56</v>
      </c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1.48</v>
      </c>
      <c r="H77" s="43">
        <v>0.24</v>
      </c>
      <c r="I77" s="43">
        <v>9.8000000000000007</v>
      </c>
      <c r="J77" s="43">
        <v>35.46</v>
      </c>
      <c r="K77" s="44"/>
      <c r="L77" s="43">
        <v>1.44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29.170000000000005</v>
      </c>
      <c r="H80" s="19">
        <f t="shared" ref="H80" si="35">SUM(H71:H79)</f>
        <v>26.04</v>
      </c>
      <c r="I80" s="19">
        <f t="shared" ref="I80" si="36">SUM(I71:I79)</f>
        <v>99.179999999999993</v>
      </c>
      <c r="J80" s="19">
        <f t="shared" ref="J80:L80" si="37">SUM(J71:J79)</f>
        <v>754.12</v>
      </c>
      <c r="K80" s="25"/>
      <c r="L80" s="19">
        <f t="shared" si="37"/>
        <v>59.67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29.170000000000005</v>
      </c>
      <c r="H81" s="32">
        <f t="shared" ref="H81" si="39">H70+H80</f>
        <v>26.04</v>
      </c>
      <c r="I81" s="32">
        <f t="shared" ref="I81" si="40">I70+I80</f>
        <v>99.179999999999993</v>
      </c>
      <c r="J81" s="32">
        <f t="shared" ref="J81:L81" si="41">J70+J80</f>
        <v>754.12</v>
      </c>
      <c r="K81" s="32"/>
      <c r="L81" s="32">
        <f t="shared" si="41"/>
        <v>59.67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80</v>
      </c>
      <c r="G90" s="43">
        <v>1.04</v>
      </c>
      <c r="H90" s="43">
        <v>6.08</v>
      </c>
      <c r="I90" s="43">
        <v>10.96</v>
      </c>
      <c r="J90" s="43">
        <v>85.6</v>
      </c>
      <c r="K90" s="44" t="s">
        <v>71</v>
      </c>
      <c r="L90" s="43">
        <v>5.68</v>
      </c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2.08</v>
      </c>
      <c r="H91" s="43">
        <v>4.24</v>
      </c>
      <c r="I91" s="43">
        <v>11.44</v>
      </c>
      <c r="J91" s="43">
        <v>92.8</v>
      </c>
      <c r="K91" s="44" t="s">
        <v>73</v>
      </c>
      <c r="L91" s="43">
        <v>7.02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5.56</v>
      </c>
      <c r="H92" s="43">
        <v>2.6</v>
      </c>
      <c r="I92" s="43">
        <v>1.6</v>
      </c>
      <c r="J92" s="43">
        <v>52.8</v>
      </c>
      <c r="K92" s="44" t="s">
        <v>75</v>
      </c>
      <c r="L92" s="43">
        <v>52.88</v>
      </c>
    </row>
    <row r="93" spans="1:12" ht="15">
      <c r="A93" s="23"/>
      <c r="B93" s="15"/>
      <c r="C93" s="11"/>
      <c r="D93" s="7" t="s">
        <v>29</v>
      </c>
      <c r="E93" s="42" t="s">
        <v>76</v>
      </c>
      <c r="F93" s="43">
        <v>180</v>
      </c>
      <c r="G93" s="43">
        <v>6.3</v>
      </c>
      <c r="H93" s="43">
        <v>7.38</v>
      </c>
      <c r="I93" s="43">
        <v>42.3</v>
      </c>
      <c r="J93" s="43">
        <v>264.60000000000002</v>
      </c>
      <c r="K93" s="44" t="s">
        <v>77</v>
      </c>
      <c r="L93" s="43">
        <v>3.15</v>
      </c>
    </row>
    <row r="94" spans="1:12" ht="1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79</v>
      </c>
      <c r="L94" s="43">
        <v>5.31</v>
      </c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2.2799999999999998</v>
      </c>
      <c r="H95" s="43">
        <v>0.27</v>
      </c>
      <c r="I95" s="43">
        <v>14.91</v>
      </c>
      <c r="J95" s="43">
        <v>67.8</v>
      </c>
      <c r="K95" s="44"/>
      <c r="L95" s="43">
        <v>1.56</v>
      </c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1.48</v>
      </c>
      <c r="H96" s="43">
        <v>0.24</v>
      </c>
      <c r="I96" s="43">
        <v>9.8000000000000007</v>
      </c>
      <c r="J96" s="43">
        <v>35.46</v>
      </c>
      <c r="K96" s="44"/>
      <c r="L96" s="43">
        <v>1.44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19.34</v>
      </c>
      <c r="H99" s="19">
        <f t="shared" ref="H99" si="47">SUM(H90:H98)</f>
        <v>20.81</v>
      </c>
      <c r="I99" s="19">
        <f t="shared" ref="I99" si="48">SUM(I90:I98)</f>
        <v>122.40999999999998</v>
      </c>
      <c r="J99" s="19">
        <f t="shared" ref="J99:L99" si="49">SUM(J90:J98)</f>
        <v>723.06</v>
      </c>
      <c r="K99" s="25"/>
      <c r="L99" s="19">
        <f t="shared" si="49"/>
        <v>77.040000000000006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810</v>
      </c>
      <c r="G100" s="32">
        <f t="shared" ref="G100" si="50">G89+G99</f>
        <v>19.34</v>
      </c>
      <c r="H100" s="32">
        <f t="shared" ref="H100" si="51">H89+H99</f>
        <v>20.81</v>
      </c>
      <c r="I100" s="32">
        <f t="shared" ref="I100" si="52">I89+I99</f>
        <v>122.40999999999998</v>
      </c>
      <c r="J100" s="32">
        <f t="shared" ref="J100:L100" si="53">J89+J99</f>
        <v>723.06</v>
      </c>
      <c r="K100" s="32"/>
      <c r="L100" s="32">
        <f t="shared" si="53"/>
        <v>77.040000000000006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51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</v>
      </c>
      <c r="H196" s="34">
        <f t="shared" si="94"/>
        <v>26.104000000000003</v>
      </c>
      <c r="I196" s="34">
        <f t="shared" si="94"/>
        <v>100.49799999999999</v>
      </c>
      <c r="J196" s="34">
        <f t="shared" si="94"/>
        <v>853.41800000000001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91.352000000000004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2024-05-06T09:53:40Z</dcterms:modified>
</cp:coreProperties>
</file>